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BENS'!$A$5:$O$119</definedName>
    <definedName name="_xlnm._FilterDatabase" localSheetId="2" hidden="1">LOCAÇÕES!$A$5:$O$119</definedName>
    <definedName name="_xlnm._FilterDatabase" localSheetId="3" hidden="1">OBRAS!$A$5:$O$118</definedName>
    <definedName name="_xlnm._FilterDatabase" localSheetId="1" hidden="1">'PREST. SERVIÇOS'!$A$5:$O$119</definedName>
    <definedName name="_xlnm.Print_Area" localSheetId="0">'F. BENS'!$A$1:$O$232</definedName>
    <definedName name="_xlnm.Print_Area" localSheetId="2">LOCAÇÕES!$A$1:$O$232</definedName>
    <definedName name="_xlnm.Print_Area" localSheetId="3">OBRAS!$A$1:$O$231</definedName>
    <definedName name="_xlnm.Print_Area" localSheetId="1">'PREST. SERVIÇOS'!$A$1:$O$232</definedName>
  </definedNames>
  <calcPr calcId="124519"/>
</workbook>
</file>

<file path=xl/calcChain.xml><?xml version="1.0" encoding="utf-8"?>
<calcChain xmlns="http://schemas.openxmlformats.org/spreadsheetml/2006/main">
  <c r="K7" i="7"/>
  <c r="K6"/>
  <c r="K8" i="9"/>
  <c r="L7"/>
  <c r="K7"/>
  <c r="J7"/>
  <c r="H7"/>
  <c r="L6" i="7"/>
  <c r="J6"/>
  <c r="H6"/>
  <c r="H7" i="12"/>
  <c r="J7"/>
  <c r="L7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2" i="1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I6"/>
  <c r="K6" s="1"/>
  <c r="L6" s="1"/>
  <c r="G6"/>
  <c r="H6" s="1"/>
  <c r="J6" l="1"/>
  <c r="J6" i="13"/>
  <c r="L232" i="9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I6"/>
  <c r="J6" s="1"/>
  <c r="G6"/>
  <c r="H6" s="1"/>
  <c r="K6" l="1"/>
  <c r="L6" s="1"/>
  <c r="L232" i="7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</calcChain>
</file>

<file path=xl/sharedStrings.xml><?xml version="1.0" encoding="utf-8"?>
<sst xmlns="http://schemas.openxmlformats.org/spreadsheetml/2006/main" count="1002" uniqueCount="29">
  <si>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</si>
  <si>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</si>
  <si>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</si>
  <si>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</si>
  <si>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</si>
  <si>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</si>
  <si>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</si>
  <si>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</si>
  <si>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</si>
  <si>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</si>
  <si>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</si>
  <si>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</si>
  <si>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</si>
  <si>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</si>
  <si>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</si>
  <si>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</si>
  <si>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</si>
  <si>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</si>
  <si>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</si>
  <si>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10.866.762/0001-29</t>
  </si>
  <si>
    <t>NATANAEL CARDOSO S</t>
  </si>
  <si>
    <t>1025</t>
  </si>
  <si>
    <t>DEMAIS RECURSOS VINCULADOS A EDUCAÇÃO 1025</t>
  </si>
  <si>
    <t>99</t>
  </si>
  <si>
    <t>SIM</t>
  </si>
  <si>
    <t>DEMAIS RECURSOS VINCULADOS A EDUCAÇÃO EDUCAÇÃO 1025 F. BENS</t>
  </si>
  <si>
    <t>DEMAIS RECURSOS VINCULADOS A EDUCAÇÃO 1025 PREST. SERVIÇOS</t>
  </si>
  <si>
    <t>506</t>
  </si>
  <si>
    <t>507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</si>
</sst>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44" fontId="10" fillId="0" borderId="6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44" fontId="10" fillId="0" borderId="1" xfId="0" applyNumberFormat="1" applyFont="1" applyFill="1" applyBorder="1" applyAlignment="1">
      <alignment horizontal="center"/>
    </xf>
    <xf numFmtId="44" fontId="10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228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28575</xdr:rowOff>
    </xdr:from>
    <xdr:to>
      <xdr:col>3</xdr:col>
      <xdr:colOff>856753</xdr:colOff>
      <xdr:row>3</xdr:row>
      <xdr:rowOff>53423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187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28575</xdr:rowOff>
    </xdr:from>
    <xdr:to>
      <xdr:col>10</xdr:col>
      <xdr:colOff>28078</xdr:colOff>
      <xdr:row>3</xdr:row>
      <xdr:rowOff>53423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28575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28575</xdr:rowOff>
    </xdr:from>
    <xdr:to>
      <xdr:col>3</xdr:col>
      <xdr:colOff>866278</xdr:colOff>
      <xdr:row>3</xdr:row>
      <xdr:rowOff>47625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0" y="28575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8</xdr:col>
      <xdr:colOff>742950</xdr:colOff>
      <xdr:row>0</xdr:row>
      <xdr:rowOff>28575</xdr:rowOff>
    </xdr:from>
    <xdr:to>
      <xdr:col>10</xdr:col>
      <xdr:colOff>9028</xdr:colOff>
      <xdr:row>3</xdr:row>
      <xdr:rowOff>47625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91550" y="28575"/>
          <a:ext cx="628153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28575</xdr:rowOff>
    </xdr:from>
    <xdr:to>
      <xdr:col>3</xdr:col>
      <xdr:colOff>875803</xdr:colOff>
      <xdr:row>3</xdr:row>
      <xdr:rowOff>47625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0925" y="28575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28575</xdr:rowOff>
    </xdr:from>
    <xdr:to>
      <xdr:col>10</xdr:col>
      <xdr:colOff>28078</xdr:colOff>
      <xdr:row>3</xdr:row>
      <xdr:rowOff>47625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28575"/>
          <a:ext cx="628153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28575</xdr:rowOff>
    </xdr:from>
    <xdr:to>
      <xdr:col>3</xdr:col>
      <xdr:colOff>894853</xdr:colOff>
      <xdr:row>3</xdr:row>
      <xdr:rowOff>53423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742950</xdr:colOff>
      <xdr:row>0</xdr:row>
      <xdr:rowOff>28575</xdr:rowOff>
    </xdr:from>
    <xdr:to>
      <xdr:col>10</xdr:col>
      <xdr:colOff>9028</xdr:colOff>
      <xdr:row>3</xdr:row>
      <xdr:rowOff>53423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91550" y="28575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2"/>
  <sheetViews>
    <sheetView tabSelected="1" view="pageBreakPreview" topLeftCell="B1" zoomScaleNormal="90" zoomScaleSheetLayoutView="100" workbookViewId="0">
      <pane ySplit="5" topLeftCell="A6" activePane="bottomLeft" state="frozen"/>
      <selection pane="bottomLeft" activeCell="O8" sqref="O8"/>
    </sheetView>
  </sheetViews>
  <sheetFormatPr defaultRowHeight="15"/>
  <cols>
    <col min="1" max="1" width="11.7109375" style="54" customWidth="1"/>
    <col min="2" max="2" width="18.7109375" style="86" customWidth="1"/>
    <col min="3" max="3" width="19.7109375" style="54" customWidth="1"/>
    <col min="4" max="4" width="23.7109375" style="2" customWidth="1"/>
    <col min="5" max="5" width="10.7109375" style="90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51" customWidth="1"/>
    <col min="10" max="10" width="8.7109375" style="2" customWidth="1"/>
    <col min="11" max="11" width="11.7109375" style="51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8" customHeight="1">
      <c r="A4" s="100" t="s">
        <v>25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41"/>
    </row>
    <row r="5" spans="1:15">
      <c r="A5" s="52" t="s">
        <v>3</v>
      </c>
      <c r="B5" s="78" t="s">
        <v>17</v>
      </c>
      <c r="C5" s="52" t="s">
        <v>9</v>
      </c>
      <c r="D5" s="6" t="s">
        <v>2</v>
      </c>
      <c r="E5" s="87" t="s">
        <v>4</v>
      </c>
      <c r="F5" s="68" t="s">
        <v>10</v>
      </c>
      <c r="G5" s="42" t="s">
        <v>6</v>
      </c>
      <c r="H5" s="6" t="s">
        <v>5</v>
      </c>
      <c r="I5" s="42" t="s">
        <v>7</v>
      </c>
      <c r="J5" s="6" t="s">
        <v>5</v>
      </c>
      <c r="K5" s="42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>
      <c r="A6" s="28">
        <v>43284</v>
      </c>
      <c r="B6" s="80" t="s">
        <v>21</v>
      </c>
      <c r="C6" s="57" t="s">
        <v>19</v>
      </c>
      <c r="D6" s="12" t="s">
        <v>20</v>
      </c>
      <c r="E6" s="64" t="s">
        <v>27</v>
      </c>
      <c r="F6" s="93">
        <v>6341.79</v>
      </c>
      <c r="G6" s="45">
        <v>43284</v>
      </c>
      <c r="H6" s="17">
        <f t="shared" ref="H6" ca="1" si="0">IF(G6&lt;&gt;"",G6-TODAY(),"-")</f>
        <v>-3</v>
      </c>
      <c r="I6" s="45">
        <v>43285</v>
      </c>
      <c r="J6" s="17">
        <f t="shared" ref="J6" ca="1" si="1">IF(I6&lt;&gt;"",I6-TODAY(),"-")</f>
        <v>-2</v>
      </c>
      <c r="K6" s="45">
        <f>I6+30</f>
        <v>43315</v>
      </c>
      <c r="L6" s="11">
        <f t="shared" ref="L6" ca="1" si="2">IF(K6&lt;&gt;"",K6-TODAY(),"-")</f>
        <v>28</v>
      </c>
      <c r="M6" s="13">
        <v>6341.79</v>
      </c>
      <c r="N6" s="45">
        <v>43285</v>
      </c>
      <c r="O6" s="14" t="s">
        <v>24</v>
      </c>
    </row>
    <row r="7" spans="1:15">
      <c r="A7" s="27">
        <v>43287</v>
      </c>
      <c r="B7" s="79" t="s">
        <v>21</v>
      </c>
      <c r="C7" s="57" t="s">
        <v>19</v>
      </c>
      <c r="D7" s="12" t="s">
        <v>20</v>
      </c>
      <c r="E7" s="79" t="s">
        <v>28</v>
      </c>
      <c r="F7" s="94">
        <v>3757.39</v>
      </c>
      <c r="G7" s="44">
        <v>43287</v>
      </c>
      <c r="H7" s="17">
        <f t="shared" ref="H7:H69" ca="1" si="3">IF(G7&lt;&gt;"",G7-TODAY(),"-")</f>
        <v>0</v>
      </c>
      <c r="I7" s="44">
        <v>43287</v>
      </c>
      <c r="J7" s="17">
        <f t="shared" ref="J7:J70" ca="1" si="4">IF(I7&lt;&gt;"",I7-TODAY(),"-")</f>
        <v>0</v>
      </c>
      <c r="K7" s="44">
        <f>I7+30</f>
        <v>43317</v>
      </c>
      <c r="L7" s="11">
        <f t="shared" ref="L7:L68" ca="1" si="5">IF(K7&lt;&gt;"",K7-TODAY(),"-")</f>
        <v>30</v>
      </c>
      <c r="M7" s="22">
        <v>3757.39</v>
      </c>
      <c r="N7" s="44">
        <v>43287</v>
      </c>
      <c r="O7" s="24" t="s">
        <v>24</v>
      </c>
    </row>
    <row r="8" spans="1:15">
      <c r="A8" s="28"/>
      <c r="B8" s="80"/>
      <c r="C8" s="57"/>
      <c r="D8" s="12"/>
      <c r="E8" s="64"/>
      <c r="F8" s="93"/>
      <c r="G8" s="45"/>
      <c r="H8" s="17" t="str">
        <f t="shared" ca="1" si="3"/>
        <v>-</v>
      </c>
      <c r="I8" s="45"/>
      <c r="J8" s="17" t="str">
        <f t="shared" ca="1" si="4"/>
        <v>-</v>
      </c>
      <c r="K8" s="45"/>
      <c r="L8" s="11" t="str">
        <f t="shared" ca="1" si="5"/>
        <v>-</v>
      </c>
      <c r="M8" s="13"/>
      <c r="N8" s="45"/>
      <c r="O8" s="14" t="s">
        <v>1</v>
      </c>
    </row>
    <row r="9" spans="1:15">
      <c r="A9" s="28"/>
      <c r="B9" s="80"/>
      <c r="C9" s="57"/>
      <c r="D9" s="12"/>
      <c r="E9" s="80"/>
      <c r="F9" s="93"/>
      <c r="G9" s="45"/>
      <c r="H9" s="17" t="str">
        <f t="shared" ca="1" si="3"/>
        <v>-</v>
      </c>
      <c r="I9" s="45"/>
      <c r="J9" s="17" t="str">
        <f t="shared" ca="1" si="4"/>
        <v>-</v>
      </c>
      <c r="K9" s="45"/>
      <c r="L9" s="11" t="str">
        <f t="shared" ca="1" si="5"/>
        <v>-</v>
      </c>
      <c r="M9" s="13"/>
      <c r="N9" s="45"/>
      <c r="O9" s="14" t="s">
        <v>1</v>
      </c>
    </row>
    <row r="10" spans="1:15">
      <c r="A10" s="28"/>
      <c r="B10" s="80"/>
      <c r="C10" s="57"/>
      <c r="D10" s="12"/>
      <c r="E10" s="64"/>
      <c r="F10" s="93"/>
      <c r="G10" s="45"/>
      <c r="H10" s="17" t="str">
        <f t="shared" ca="1" si="3"/>
        <v>-</v>
      </c>
      <c r="I10" s="45"/>
      <c r="J10" s="17" t="str">
        <f t="shared" ca="1" si="4"/>
        <v>-</v>
      </c>
      <c r="K10" s="45"/>
      <c r="L10" s="33" t="str">
        <f t="shared" ca="1" si="5"/>
        <v>-</v>
      </c>
      <c r="M10" s="13"/>
      <c r="N10" s="45"/>
      <c r="O10" s="14" t="s">
        <v>1</v>
      </c>
    </row>
    <row r="11" spans="1:15">
      <c r="A11" s="28"/>
      <c r="B11" s="80"/>
      <c r="C11" s="57"/>
      <c r="D11" s="12"/>
      <c r="E11" s="80"/>
      <c r="F11" s="93"/>
      <c r="G11" s="45"/>
      <c r="H11" s="17" t="str">
        <f t="shared" ca="1" si="3"/>
        <v>-</v>
      </c>
      <c r="I11" s="45"/>
      <c r="J11" s="17" t="str">
        <f t="shared" ca="1" si="4"/>
        <v>-</v>
      </c>
      <c r="K11" s="45"/>
      <c r="L11" s="11" t="str">
        <f t="shared" ca="1" si="5"/>
        <v>-</v>
      </c>
      <c r="M11" s="13"/>
      <c r="N11" s="45"/>
      <c r="O11" s="14" t="s">
        <v>1</v>
      </c>
    </row>
    <row r="12" spans="1:15">
      <c r="A12" s="28"/>
      <c r="B12" s="80"/>
      <c r="C12" s="57"/>
      <c r="D12" s="12"/>
      <c r="E12" s="64"/>
      <c r="F12" s="93"/>
      <c r="G12" s="45"/>
      <c r="H12" s="17" t="str">
        <f t="shared" ca="1" si="3"/>
        <v>-</v>
      </c>
      <c r="I12" s="45"/>
      <c r="J12" s="17" t="str">
        <f t="shared" ca="1" si="4"/>
        <v>-</v>
      </c>
      <c r="K12" s="45"/>
      <c r="L12" s="11" t="str">
        <f t="shared" ca="1" si="5"/>
        <v>-</v>
      </c>
      <c r="M12" s="13"/>
      <c r="N12" s="45"/>
      <c r="O12" s="14" t="s">
        <v>1</v>
      </c>
    </row>
    <row r="13" spans="1:15">
      <c r="A13" s="28"/>
      <c r="B13" s="80"/>
      <c r="C13" s="57"/>
      <c r="D13" s="12"/>
      <c r="E13" s="80"/>
      <c r="F13" s="93"/>
      <c r="G13" s="45"/>
      <c r="H13" s="17" t="str">
        <f t="shared" ca="1" si="3"/>
        <v>-</v>
      </c>
      <c r="I13" s="45"/>
      <c r="J13" s="17" t="str">
        <f t="shared" ca="1" si="4"/>
        <v>-</v>
      </c>
      <c r="K13" s="45"/>
      <c r="L13" s="33" t="str">
        <f t="shared" ca="1" si="5"/>
        <v>-</v>
      </c>
      <c r="M13" s="13"/>
      <c r="N13" s="45"/>
      <c r="O13" s="14" t="s">
        <v>1</v>
      </c>
    </row>
    <row r="14" spans="1:15">
      <c r="A14" s="25"/>
      <c r="B14" s="81"/>
      <c r="C14" s="58"/>
      <c r="D14" s="18"/>
      <c r="E14" s="64"/>
      <c r="F14" s="95"/>
      <c r="G14" s="46"/>
      <c r="H14" s="17" t="str">
        <f t="shared" ca="1" si="3"/>
        <v>-</v>
      </c>
      <c r="I14" s="46"/>
      <c r="J14" s="17" t="str">
        <f t="shared" ca="1" si="4"/>
        <v>-</v>
      </c>
      <c r="K14" s="46"/>
      <c r="L14" s="11" t="str">
        <f t="shared" ca="1" si="5"/>
        <v>-</v>
      </c>
      <c r="M14" s="13"/>
      <c r="N14" s="45"/>
      <c r="O14" s="14" t="s">
        <v>1</v>
      </c>
    </row>
    <row r="15" spans="1:15">
      <c r="A15" s="25"/>
      <c r="B15" s="81"/>
      <c r="C15" s="58"/>
      <c r="D15" s="18"/>
      <c r="E15" s="64"/>
      <c r="F15" s="95"/>
      <c r="G15" s="46"/>
      <c r="H15" s="17" t="str">
        <f t="shared" ca="1" si="3"/>
        <v>-</v>
      </c>
      <c r="I15" s="46"/>
      <c r="J15" s="17" t="str">
        <f t="shared" ca="1" si="4"/>
        <v>-</v>
      </c>
      <c r="K15" s="46"/>
      <c r="L15" s="11" t="str">
        <f t="shared" ca="1" si="5"/>
        <v>-</v>
      </c>
      <c r="M15" s="13"/>
      <c r="N15" s="45"/>
      <c r="O15" s="14" t="s">
        <v>1</v>
      </c>
    </row>
    <row r="16" spans="1:15">
      <c r="A16" s="25"/>
      <c r="B16" s="81"/>
      <c r="C16" s="58"/>
      <c r="D16" s="18"/>
      <c r="E16" s="80"/>
      <c r="F16" s="95"/>
      <c r="G16" s="46"/>
      <c r="H16" s="17" t="str">
        <f t="shared" ca="1" si="3"/>
        <v>-</v>
      </c>
      <c r="I16" s="46"/>
      <c r="J16" s="17" t="str">
        <f t="shared" ca="1" si="4"/>
        <v>-</v>
      </c>
      <c r="K16" s="46"/>
      <c r="L16" s="11" t="str">
        <f t="shared" ca="1" si="5"/>
        <v>-</v>
      </c>
      <c r="M16" s="13"/>
      <c r="N16" s="45"/>
      <c r="O16" s="14" t="s">
        <v>1</v>
      </c>
    </row>
    <row r="17" spans="1:15">
      <c r="A17" s="25"/>
      <c r="B17" s="81"/>
      <c r="C17" s="58"/>
      <c r="D17" s="18"/>
      <c r="E17" s="64"/>
      <c r="F17" s="95"/>
      <c r="G17" s="46"/>
      <c r="H17" s="17" t="str">
        <f t="shared" ca="1" si="3"/>
        <v>-</v>
      </c>
      <c r="I17" s="46"/>
      <c r="J17" s="17" t="str">
        <f t="shared" ca="1" si="4"/>
        <v>-</v>
      </c>
      <c r="K17" s="46"/>
      <c r="L17" s="11" t="str">
        <f t="shared" ca="1" si="5"/>
        <v>-</v>
      </c>
      <c r="M17" s="13"/>
      <c r="N17" s="45"/>
      <c r="O17" s="14" t="s">
        <v>1</v>
      </c>
    </row>
    <row r="18" spans="1:15">
      <c r="A18" s="25"/>
      <c r="B18" s="81"/>
      <c r="C18" s="58"/>
      <c r="D18" s="18"/>
      <c r="E18" s="80"/>
      <c r="F18" s="95"/>
      <c r="G18" s="46"/>
      <c r="H18" s="17" t="str">
        <f t="shared" ca="1" si="3"/>
        <v>-</v>
      </c>
      <c r="I18" s="46"/>
      <c r="J18" s="17" t="str">
        <f t="shared" ca="1" si="4"/>
        <v>-</v>
      </c>
      <c r="K18" s="46"/>
      <c r="L18" s="11" t="str">
        <f t="shared" ca="1" si="5"/>
        <v>-</v>
      </c>
      <c r="M18" s="13"/>
      <c r="N18" s="45"/>
      <c r="O18" s="14" t="s">
        <v>1</v>
      </c>
    </row>
    <row r="19" spans="1:15">
      <c r="A19" s="28"/>
      <c r="B19" s="80"/>
      <c r="C19" s="57"/>
      <c r="D19" s="12"/>
      <c r="E19" s="80"/>
      <c r="F19" s="93"/>
      <c r="G19" s="45"/>
      <c r="H19" s="17" t="str">
        <f t="shared" ca="1" si="3"/>
        <v>-</v>
      </c>
      <c r="I19" s="45"/>
      <c r="J19" s="17" t="str">
        <f t="shared" ca="1" si="4"/>
        <v>-</v>
      </c>
      <c r="K19" s="45"/>
      <c r="L19" s="33" t="str">
        <f t="shared" ca="1" si="5"/>
        <v>-</v>
      </c>
      <c r="M19" s="13"/>
      <c r="N19" s="45"/>
      <c r="O19" s="14" t="s">
        <v>1</v>
      </c>
    </row>
    <row r="20" spans="1:15">
      <c r="A20" s="28"/>
      <c r="B20" s="80"/>
      <c r="C20" s="57"/>
      <c r="D20" s="12"/>
      <c r="E20" s="80"/>
      <c r="F20" s="93"/>
      <c r="G20" s="45"/>
      <c r="H20" s="17" t="str">
        <f t="shared" ca="1" si="3"/>
        <v>-</v>
      </c>
      <c r="I20" s="45"/>
      <c r="J20" s="17" t="str">
        <f t="shared" ca="1" si="4"/>
        <v>-</v>
      </c>
      <c r="K20" s="45"/>
      <c r="L20" s="11" t="str">
        <f t="shared" ca="1" si="5"/>
        <v>-</v>
      </c>
      <c r="M20" s="13"/>
      <c r="N20" s="45"/>
      <c r="O20" s="14" t="s">
        <v>1</v>
      </c>
    </row>
    <row r="21" spans="1:15">
      <c r="A21" s="28"/>
      <c r="B21" s="80"/>
      <c r="C21" s="57"/>
      <c r="D21" s="12"/>
      <c r="E21" s="80"/>
      <c r="F21" s="93"/>
      <c r="G21" s="45"/>
      <c r="H21" s="17" t="str">
        <f t="shared" ca="1" si="3"/>
        <v>-</v>
      </c>
      <c r="I21" s="45"/>
      <c r="J21" s="17" t="str">
        <f t="shared" ca="1" si="4"/>
        <v>-</v>
      </c>
      <c r="K21" s="45"/>
      <c r="L21" s="11" t="str">
        <f t="shared" ca="1" si="5"/>
        <v>-</v>
      </c>
      <c r="M21" s="13"/>
      <c r="N21" s="45"/>
      <c r="O21" s="14" t="s">
        <v>1</v>
      </c>
    </row>
    <row r="22" spans="1:15">
      <c r="A22" s="29"/>
      <c r="B22" s="82"/>
      <c r="C22" s="59"/>
      <c r="D22" s="15"/>
      <c r="E22" s="82"/>
      <c r="F22" s="96"/>
      <c r="G22" s="47"/>
      <c r="H22" s="17" t="str">
        <f t="shared" ca="1" si="3"/>
        <v>-</v>
      </c>
      <c r="I22" s="47"/>
      <c r="J22" s="17" t="str">
        <f t="shared" ca="1" si="4"/>
        <v>-</v>
      </c>
      <c r="K22" s="47"/>
      <c r="L22" s="11" t="str">
        <f t="shared" ca="1" si="5"/>
        <v>-</v>
      </c>
      <c r="M22" s="16"/>
      <c r="N22" s="47"/>
      <c r="O22" s="14" t="s">
        <v>1</v>
      </c>
    </row>
    <row r="23" spans="1:15">
      <c r="A23" s="29"/>
      <c r="B23" s="82"/>
      <c r="C23" s="59"/>
      <c r="D23" s="15"/>
      <c r="E23" s="82"/>
      <c r="F23" s="96"/>
      <c r="G23" s="47"/>
      <c r="H23" s="17" t="str">
        <f t="shared" ca="1" si="3"/>
        <v>-</v>
      </c>
      <c r="I23" s="47"/>
      <c r="J23" s="17" t="str">
        <f t="shared" ca="1" si="4"/>
        <v>-</v>
      </c>
      <c r="K23" s="47"/>
      <c r="L23" s="11" t="str">
        <f t="shared" ca="1" si="5"/>
        <v>-</v>
      </c>
      <c r="M23" s="16"/>
      <c r="N23" s="47"/>
      <c r="O23" s="14" t="s">
        <v>1</v>
      </c>
    </row>
    <row r="24" spans="1:15">
      <c r="A24" s="28"/>
      <c r="B24" s="82"/>
      <c r="C24" s="59"/>
      <c r="D24" s="15"/>
      <c r="E24" s="64"/>
      <c r="F24" s="93"/>
      <c r="G24" s="45"/>
      <c r="H24" s="17" t="str">
        <f t="shared" ca="1" si="3"/>
        <v>-</v>
      </c>
      <c r="I24" s="45"/>
      <c r="J24" s="17" t="str">
        <f t="shared" ca="1" si="4"/>
        <v>-</v>
      </c>
      <c r="K24" s="45"/>
      <c r="L24" s="11" t="str">
        <f t="shared" ca="1" si="5"/>
        <v>-</v>
      </c>
      <c r="M24" s="13"/>
      <c r="N24" s="45"/>
      <c r="O24" s="14" t="s">
        <v>1</v>
      </c>
    </row>
    <row r="25" spans="1:15">
      <c r="A25" s="28"/>
      <c r="B25" s="82"/>
      <c r="C25" s="59"/>
      <c r="D25" s="15"/>
      <c r="E25" s="64"/>
      <c r="F25" s="93"/>
      <c r="G25" s="45"/>
      <c r="H25" s="17" t="str">
        <f t="shared" ca="1" si="3"/>
        <v>-</v>
      </c>
      <c r="I25" s="45"/>
      <c r="J25" s="17" t="str">
        <f t="shared" ca="1" si="4"/>
        <v>-</v>
      </c>
      <c r="K25" s="45"/>
      <c r="L25" s="11" t="str">
        <f t="shared" ca="1" si="5"/>
        <v>-</v>
      </c>
      <c r="M25" s="13"/>
      <c r="N25" s="45"/>
      <c r="O25" s="14" t="s">
        <v>1</v>
      </c>
    </row>
    <row r="26" spans="1:15">
      <c r="A26" s="46"/>
      <c r="B26" s="81"/>
      <c r="C26" s="58"/>
      <c r="D26" s="18"/>
      <c r="E26" s="64"/>
      <c r="F26" s="95"/>
      <c r="G26" s="46"/>
      <c r="H26" s="17" t="str">
        <f t="shared" ca="1" si="3"/>
        <v>-</v>
      </c>
      <c r="I26" s="46"/>
      <c r="J26" s="17" t="str">
        <f t="shared" ca="1" si="4"/>
        <v>-</v>
      </c>
      <c r="K26" s="46"/>
      <c r="L26" s="11" t="str">
        <f t="shared" ca="1" si="5"/>
        <v>-</v>
      </c>
      <c r="M26" s="21"/>
      <c r="N26" s="46"/>
      <c r="O26" s="14" t="s">
        <v>1</v>
      </c>
    </row>
    <row r="27" spans="1:15">
      <c r="A27" s="45"/>
      <c r="B27" s="80"/>
      <c r="C27" s="57"/>
      <c r="D27" s="12"/>
      <c r="E27" s="64"/>
      <c r="F27" s="93"/>
      <c r="G27" s="45"/>
      <c r="H27" s="17" t="str">
        <f t="shared" ca="1" si="3"/>
        <v>-</v>
      </c>
      <c r="I27" s="45"/>
      <c r="J27" s="17" t="str">
        <f t="shared" ca="1" si="4"/>
        <v>-</v>
      </c>
      <c r="K27" s="45"/>
      <c r="L27" s="11" t="str">
        <f t="shared" ca="1" si="5"/>
        <v>-</v>
      </c>
      <c r="M27" s="13"/>
      <c r="N27" s="45"/>
      <c r="O27" s="14" t="s">
        <v>1</v>
      </c>
    </row>
    <row r="28" spans="1:15">
      <c r="A28" s="45"/>
      <c r="B28" s="80"/>
      <c r="C28" s="57"/>
      <c r="D28" s="12"/>
      <c r="E28" s="64"/>
      <c r="F28" s="93"/>
      <c r="G28" s="45"/>
      <c r="H28" s="17" t="str">
        <f t="shared" ca="1" si="3"/>
        <v>-</v>
      </c>
      <c r="I28" s="45"/>
      <c r="J28" s="17" t="str">
        <f t="shared" ca="1" si="4"/>
        <v>-</v>
      </c>
      <c r="K28" s="45"/>
      <c r="L28" s="11" t="str">
        <f t="shared" ca="1" si="5"/>
        <v>-</v>
      </c>
      <c r="M28" s="13"/>
      <c r="N28" s="45"/>
      <c r="O28" s="14" t="s">
        <v>1</v>
      </c>
    </row>
    <row r="29" spans="1:15">
      <c r="A29" s="45"/>
      <c r="B29" s="80"/>
      <c r="C29" s="57"/>
      <c r="D29" s="12"/>
      <c r="E29" s="64"/>
      <c r="F29" s="93"/>
      <c r="G29" s="45"/>
      <c r="H29" s="17" t="str">
        <f t="shared" ca="1" si="3"/>
        <v>-</v>
      </c>
      <c r="I29" s="45"/>
      <c r="J29" s="17" t="str">
        <f t="shared" ca="1" si="4"/>
        <v>-</v>
      </c>
      <c r="K29" s="45"/>
      <c r="L29" s="11" t="str">
        <f t="shared" ca="1" si="5"/>
        <v>-</v>
      </c>
      <c r="M29" s="13"/>
      <c r="N29" s="45"/>
      <c r="O29" s="14" t="s">
        <v>1</v>
      </c>
    </row>
    <row r="30" spans="1:15">
      <c r="A30" s="45"/>
      <c r="B30" s="80"/>
      <c r="C30" s="57"/>
      <c r="D30" s="12"/>
      <c r="E30" s="64"/>
      <c r="F30" s="93"/>
      <c r="G30" s="45"/>
      <c r="H30" s="17" t="str">
        <f t="shared" ca="1" si="3"/>
        <v>-</v>
      </c>
      <c r="I30" s="45"/>
      <c r="J30" s="17" t="str">
        <f t="shared" ca="1" si="4"/>
        <v>-</v>
      </c>
      <c r="K30" s="45"/>
      <c r="L30" s="11" t="str">
        <f t="shared" ca="1" si="5"/>
        <v>-</v>
      </c>
      <c r="M30" s="13"/>
      <c r="N30" s="45"/>
      <c r="O30" s="14" t="s">
        <v>1</v>
      </c>
    </row>
    <row r="31" spans="1:15">
      <c r="A31" s="45"/>
      <c r="B31" s="82"/>
      <c r="C31" s="59"/>
      <c r="D31" s="15"/>
      <c r="E31" s="64"/>
      <c r="F31" s="71"/>
      <c r="G31" s="45"/>
      <c r="H31" s="17" t="str">
        <f t="shared" ca="1" si="3"/>
        <v>-</v>
      </c>
      <c r="I31" s="45"/>
      <c r="J31" s="17" t="str">
        <f t="shared" ca="1" si="4"/>
        <v>-</v>
      </c>
      <c r="K31" s="45"/>
      <c r="L31" s="11" t="str">
        <f t="shared" ca="1" si="5"/>
        <v>-</v>
      </c>
      <c r="M31" s="13"/>
      <c r="N31" s="45"/>
      <c r="O31" s="14" t="s">
        <v>1</v>
      </c>
    </row>
    <row r="32" spans="1:15">
      <c r="A32" s="45"/>
      <c r="B32" s="80"/>
      <c r="C32" s="57"/>
      <c r="D32" s="12"/>
      <c r="E32" s="64"/>
      <c r="F32" s="71"/>
      <c r="G32" s="45"/>
      <c r="H32" s="17" t="str">
        <f t="shared" ca="1" si="3"/>
        <v>-</v>
      </c>
      <c r="I32" s="45"/>
      <c r="J32" s="17" t="str">
        <f t="shared" ca="1" si="4"/>
        <v>-</v>
      </c>
      <c r="K32" s="45"/>
      <c r="L32" s="11" t="str">
        <f t="shared" ca="1" si="5"/>
        <v>-</v>
      </c>
      <c r="M32" s="13"/>
      <c r="N32" s="45"/>
      <c r="O32" s="14" t="s">
        <v>1</v>
      </c>
    </row>
    <row r="33" spans="1:15">
      <c r="A33" s="45"/>
      <c r="B33" s="80"/>
      <c r="C33" s="57"/>
      <c r="D33" s="12"/>
      <c r="E33" s="80"/>
      <c r="F33" s="71"/>
      <c r="G33" s="45"/>
      <c r="H33" s="17" t="str">
        <f t="shared" ca="1" si="3"/>
        <v>-</v>
      </c>
      <c r="I33" s="45"/>
      <c r="J33" s="17" t="str">
        <f t="shared" ca="1" si="4"/>
        <v>-</v>
      </c>
      <c r="K33" s="45"/>
      <c r="L33" s="11" t="str">
        <f t="shared" ca="1" si="5"/>
        <v>-</v>
      </c>
      <c r="M33" s="13"/>
      <c r="N33" s="45"/>
      <c r="O33" s="14" t="s">
        <v>1</v>
      </c>
    </row>
    <row r="34" spans="1:15">
      <c r="A34" s="45"/>
      <c r="B34" s="80"/>
      <c r="C34" s="57"/>
      <c r="D34" s="12"/>
      <c r="E34" s="64"/>
      <c r="F34" s="71"/>
      <c r="G34" s="45"/>
      <c r="H34" s="17" t="str">
        <f t="shared" ca="1" si="3"/>
        <v>-</v>
      </c>
      <c r="I34" s="45"/>
      <c r="J34" s="17" t="str">
        <f t="shared" ca="1" si="4"/>
        <v>-</v>
      </c>
      <c r="K34" s="45"/>
      <c r="L34" s="11" t="str">
        <f t="shared" ca="1" si="5"/>
        <v>-</v>
      </c>
      <c r="M34" s="13"/>
      <c r="N34" s="45"/>
      <c r="O34" s="14" t="s">
        <v>1</v>
      </c>
    </row>
    <row r="35" spans="1:15">
      <c r="A35" s="45"/>
      <c r="B35" s="82"/>
      <c r="C35" s="59"/>
      <c r="D35" s="15"/>
      <c r="E35" s="64"/>
      <c r="F35" s="71"/>
      <c r="G35" s="45"/>
      <c r="H35" s="17" t="str">
        <f t="shared" ca="1" si="3"/>
        <v>-</v>
      </c>
      <c r="I35" s="45"/>
      <c r="J35" s="17" t="str">
        <f t="shared" ca="1" si="4"/>
        <v>-</v>
      </c>
      <c r="K35" s="45"/>
      <c r="L35" s="11" t="str">
        <f t="shared" ca="1" si="5"/>
        <v>-</v>
      </c>
      <c r="M35" s="13"/>
      <c r="N35" s="45"/>
      <c r="O35" s="14" t="s">
        <v>1</v>
      </c>
    </row>
    <row r="36" spans="1:15">
      <c r="A36" s="45"/>
      <c r="B36" s="80"/>
      <c r="C36" s="57"/>
      <c r="D36" s="12"/>
      <c r="E36" s="64"/>
      <c r="F36" s="71"/>
      <c r="G36" s="45"/>
      <c r="H36" s="17" t="str">
        <f t="shared" ca="1" si="3"/>
        <v>-</v>
      </c>
      <c r="I36" s="45"/>
      <c r="J36" s="17" t="str">
        <f t="shared" ca="1" si="4"/>
        <v>-</v>
      </c>
      <c r="K36" s="45"/>
      <c r="L36" s="33" t="str">
        <f t="shared" ca="1" si="5"/>
        <v>-</v>
      </c>
      <c r="M36" s="13"/>
      <c r="N36" s="45"/>
      <c r="O36" s="14" t="s">
        <v>1</v>
      </c>
    </row>
    <row r="37" spans="1:15">
      <c r="A37" s="45"/>
      <c r="B37" s="80"/>
      <c r="C37" s="57"/>
      <c r="D37" s="12"/>
      <c r="E37" s="64"/>
      <c r="F37" s="71"/>
      <c r="G37" s="45"/>
      <c r="H37" s="17" t="str">
        <f t="shared" ca="1" si="3"/>
        <v>-</v>
      </c>
      <c r="I37" s="45"/>
      <c r="J37" s="17" t="str">
        <f t="shared" ca="1" si="4"/>
        <v>-</v>
      </c>
      <c r="K37" s="45"/>
      <c r="L37" s="11" t="str">
        <f t="shared" ca="1" si="5"/>
        <v>-</v>
      </c>
      <c r="M37" s="13"/>
      <c r="N37" s="45"/>
      <c r="O37" s="14" t="s">
        <v>1</v>
      </c>
    </row>
    <row r="38" spans="1:15">
      <c r="A38" s="45"/>
      <c r="B38" s="80"/>
      <c r="C38" s="57"/>
      <c r="D38" s="12"/>
      <c r="E38" s="80"/>
      <c r="F38" s="71"/>
      <c r="G38" s="45"/>
      <c r="H38" s="17" t="str">
        <f t="shared" ca="1" si="3"/>
        <v>-</v>
      </c>
      <c r="I38" s="45"/>
      <c r="J38" s="17" t="str">
        <f t="shared" ca="1" si="4"/>
        <v>-</v>
      </c>
      <c r="K38" s="45"/>
      <c r="L38" s="11" t="str">
        <f t="shared" ca="1" si="5"/>
        <v>-</v>
      </c>
      <c r="M38" s="13"/>
      <c r="N38" s="45"/>
      <c r="O38" s="14" t="s">
        <v>1</v>
      </c>
    </row>
    <row r="39" spans="1:15">
      <c r="A39" s="45"/>
      <c r="B39" s="80"/>
      <c r="C39" s="57"/>
      <c r="D39" s="12"/>
      <c r="E39" s="80"/>
      <c r="F39" s="71"/>
      <c r="G39" s="45"/>
      <c r="H39" s="17" t="str">
        <f t="shared" ca="1" si="3"/>
        <v>-</v>
      </c>
      <c r="I39" s="45"/>
      <c r="J39" s="17" t="str">
        <f t="shared" ca="1" si="4"/>
        <v>-</v>
      </c>
      <c r="K39" s="45"/>
      <c r="L39" s="11" t="str">
        <f t="shared" ca="1" si="5"/>
        <v>-</v>
      </c>
      <c r="M39" s="13"/>
      <c r="N39" s="45"/>
      <c r="O39" s="14" t="s">
        <v>1</v>
      </c>
    </row>
    <row r="40" spans="1:15">
      <c r="A40" s="45"/>
      <c r="B40" s="82"/>
      <c r="C40" s="59"/>
      <c r="D40" s="15"/>
      <c r="E40" s="64"/>
      <c r="F40" s="71"/>
      <c r="G40" s="45"/>
      <c r="H40" s="17" t="str">
        <f t="shared" ca="1" si="3"/>
        <v>-</v>
      </c>
      <c r="I40" s="45"/>
      <c r="J40" s="17" t="str">
        <f t="shared" ca="1" si="4"/>
        <v>-</v>
      </c>
      <c r="K40" s="45"/>
      <c r="L40" s="11" t="str">
        <f t="shared" ca="1" si="5"/>
        <v>-</v>
      </c>
      <c r="M40" s="13"/>
      <c r="N40" s="45"/>
      <c r="O40" s="14" t="s">
        <v>1</v>
      </c>
    </row>
    <row r="41" spans="1:15">
      <c r="A41" s="45"/>
      <c r="B41" s="80"/>
      <c r="C41" s="57"/>
      <c r="D41" s="12"/>
      <c r="E41" s="80"/>
      <c r="F41" s="71"/>
      <c r="G41" s="45"/>
      <c r="H41" s="17" t="str">
        <f t="shared" ca="1" si="3"/>
        <v>-</v>
      </c>
      <c r="I41" s="45"/>
      <c r="J41" s="17" t="str">
        <f t="shared" ca="1" si="4"/>
        <v>-</v>
      </c>
      <c r="K41" s="45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80"/>
      <c r="C42" s="57"/>
      <c r="D42" s="12"/>
      <c r="E42" s="64"/>
      <c r="F42" s="71"/>
      <c r="G42" s="45"/>
      <c r="H42" s="17" t="str">
        <f t="shared" ca="1" si="3"/>
        <v>-</v>
      </c>
      <c r="I42" s="45"/>
      <c r="J42" s="17" t="str">
        <f t="shared" ca="1" si="4"/>
        <v>-</v>
      </c>
      <c r="K42" s="45"/>
      <c r="L42" s="11" t="str">
        <f t="shared" ca="1" si="5"/>
        <v>-</v>
      </c>
      <c r="M42" s="13"/>
      <c r="N42" s="45"/>
      <c r="O42" s="14" t="s">
        <v>1</v>
      </c>
    </row>
    <row r="43" spans="1:15">
      <c r="A43" s="45"/>
      <c r="B43" s="80"/>
      <c r="C43" s="57"/>
      <c r="D43" s="12"/>
      <c r="E43" s="64"/>
      <c r="F43" s="71"/>
      <c r="G43" s="45"/>
      <c r="H43" s="17" t="str">
        <f t="shared" ca="1" si="3"/>
        <v>-</v>
      </c>
      <c r="I43" s="45"/>
      <c r="J43" s="17" t="str">
        <f t="shared" ca="1" si="4"/>
        <v>-</v>
      </c>
      <c r="K43" s="45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80"/>
      <c r="C44" s="57"/>
      <c r="D44" s="12"/>
      <c r="E44" s="64"/>
      <c r="F44" s="71"/>
      <c r="G44" s="45"/>
      <c r="H44" s="17" t="str">
        <f t="shared" ca="1" si="3"/>
        <v>-</v>
      </c>
      <c r="I44" s="45"/>
      <c r="J44" s="17" t="str">
        <f t="shared" ca="1" si="4"/>
        <v>-</v>
      </c>
      <c r="K44" s="45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80"/>
      <c r="C45" s="57"/>
      <c r="D45" s="12"/>
      <c r="E45" s="80"/>
      <c r="F45" s="71"/>
      <c r="G45" s="45"/>
      <c r="H45" s="17" t="str">
        <f t="shared" ca="1" si="3"/>
        <v>-</v>
      </c>
      <c r="I45" s="45"/>
      <c r="J45" s="17" t="str">
        <f t="shared" ca="1" si="4"/>
        <v>-</v>
      </c>
      <c r="K45" s="45"/>
      <c r="L45" s="33" t="str">
        <f t="shared" ca="1" si="5"/>
        <v>-</v>
      </c>
      <c r="M45" s="13"/>
      <c r="N45" s="45"/>
      <c r="O45" s="14" t="s">
        <v>1</v>
      </c>
    </row>
    <row r="46" spans="1:15">
      <c r="A46" s="45"/>
      <c r="B46" s="80"/>
      <c r="C46" s="57"/>
      <c r="D46" s="12"/>
      <c r="E46" s="80"/>
      <c r="F46" s="71"/>
      <c r="G46" s="45"/>
      <c r="H46" s="17" t="str">
        <f t="shared" ca="1" si="3"/>
        <v>-</v>
      </c>
      <c r="I46" s="45"/>
      <c r="J46" s="17" t="str">
        <f t="shared" ca="1" si="4"/>
        <v>-</v>
      </c>
      <c r="K46" s="45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80"/>
      <c r="C47" s="57"/>
      <c r="D47" s="12"/>
      <c r="E47" s="80"/>
      <c r="F47" s="71"/>
      <c r="G47" s="45"/>
      <c r="H47" s="17" t="str">
        <f t="shared" ca="1" si="3"/>
        <v>-</v>
      </c>
      <c r="I47" s="45"/>
      <c r="J47" s="17" t="str">
        <f t="shared" ca="1" si="4"/>
        <v>-</v>
      </c>
      <c r="K47" s="45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80"/>
      <c r="C48" s="57"/>
      <c r="D48" s="12"/>
      <c r="E48" s="80"/>
      <c r="F48" s="71"/>
      <c r="G48" s="45"/>
      <c r="H48" s="17" t="str">
        <f t="shared" ca="1" si="3"/>
        <v>-</v>
      </c>
      <c r="I48" s="45"/>
      <c r="J48" s="17" t="str">
        <f t="shared" ca="1" si="4"/>
        <v>-</v>
      </c>
      <c r="K48" s="45"/>
      <c r="L48" s="11" t="str">
        <f t="shared" ca="1" si="5"/>
        <v>-</v>
      </c>
      <c r="M48" s="13"/>
      <c r="N48" s="45"/>
      <c r="O48" s="14" t="s">
        <v>1</v>
      </c>
    </row>
    <row r="49" spans="1:15">
      <c r="A49" s="45"/>
      <c r="B49" s="80"/>
      <c r="C49" s="57"/>
      <c r="D49" s="12"/>
      <c r="E49" s="80"/>
      <c r="F49" s="71"/>
      <c r="G49" s="45"/>
      <c r="H49" s="17" t="str">
        <f t="shared" ca="1" si="3"/>
        <v>-</v>
      </c>
      <c r="I49" s="45"/>
      <c r="J49" s="17" t="str">
        <f t="shared" ca="1" si="4"/>
        <v>-</v>
      </c>
      <c r="K49" s="45"/>
      <c r="L49" s="33" t="str">
        <f t="shared" ca="1" si="5"/>
        <v>-</v>
      </c>
      <c r="M49" s="13"/>
      <c r="N49" s="45"/>
      <c r="O49" s="14" t="s">
        <v>1</v>
      </c>
    </row>
    <row r="50" spans="1:15">
      <c r="A50" s="45"/>
      <c r="B50" s="80"/>
      <c r="C50" s="57"/>
      <c r="D50" s="12"/>
      <c r="E50" s="80"/>
      <c r="F50" s="71"/>
      <c r="G50" s="45"/>
      <c r="H50" s="17" t="str">
        <f t="shared" ca="1" si="3"/>
        <v>-</v>
      </c>
      <c r="I50" s="45"/>
      <c r="J50" s="17" t="str">
        <f t="shared" ca="1" si="4"/>
        <v>-</v>
      </c>
      <c r="K50" s="45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80"/>
      <c r="C51" s="57"/>
      <c r="D51" s="12"/>
      <c r="E51" s="80"/>
      <c r="F51" s="71"/>
      <c r="G51" s="45"/>
      <c r="H51" s="17" t="str">
        <f t="shared" ca="1" si="3"/>
        <v>-</v>
      </c>
      <c r="I51" s="45"/>
      <c r="J51" s="17" t="str">
        <f t="shared" ca="1" si="4"/>
        <v>-</v>
      </c>
      <c r="K51" s="45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80"/>
      <c r="C52" s="57"/>
      <c r="D52" s="12"/>
      <c r="E52" s="64"/>
      <c r="F52" s="71"/>
      <c r="G52" s="45"/>
      <c r="H52" s="17" t="str">
        <f t="shared" ca="1" si="3"/>
        <v>-</v>
      </c>
      <c r="I52" s="45"/>
      <c r="J52" s="17" t="str">
        <f t="shared" ca="1" si="4"/>
        <v>-</v>
      </c>
      <c r="K52" s="45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80"/>
      <c r="C53" s="57"/>
      <c r="D53" s="12"/>
      <c r="E53" s="64"/>
      <c r="F53" s="71"/>
      <c r="G53" s="45"/>
      <c r="H53" s="17" t="str">
        <f t="shared" ca="1" si="3"/>
        <v>-</v>
      </c>
      <c r="I53" s="45"/>
      <c r="J53" s="17" t="str">
        <f t="shared" ca="1" si="4"/>
        <v>-</v>
      </c>
      <c r="K53" s="45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80"/>
      <c r="C54" s="57"/>
      <c r="D54" s="12"/>
      <c r="E54" s="64"/>
      <c r="F54" s="71"/>
      <c r="G54" s="45"/>
      <c r="H54" s="17" t="str">
        <f t="shared" ca="1" si="3"/>
        <v>-</v>
      </c>
      <c r="I54" s="45"/>
      <c r="J54" s="17" t="str">
        <f t="shared" ca="1" si="4"/>
        <v>-</v>
      </c>
      <c r="K54" s="45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80"/>
      <c r="C55" s="57"/>
      <c r="D55" s="12"/>
      <c r="E55" s="64"/>
      <c r="F55" s="71"/>
      <c r="G55" s="45"/>
      <c r="H55" s="17" t="str">
        <f t="shared" ca="1" si="3"/>
        <v>-</v>
      </c>
      <c r="I55" s="45"/>
      <c r="J55" s="17" t="str">
        <f t="shared" ca="1" si="4"/>
        <v>-</v>
      </c>
      <c r="K55" s="45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80"/>
      <c r="C56" s="57"/>
      <c r="D56" s="12"/>
      <c r="E56" s="64"/>
      <c r="F56" s="71"/>
      <c r="G56" s="45"/>
      <c r="H56" s="17" t="str">
        <f t="shared" ca="1" si="3"/>
        <v>-</v>
      </c>
      <c r="I56" s="45"/>
      <c r="J56" s="17" t="str">
        <f t="shared" ca="1" si="4"/>
        <v>-</v>
      </c>
      <c r="K56" s="45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80"/>
      <c r="C57" s="57"/>
      <c r="D57" s="12"/>
      <c r="E57" s="80"/>
      <c r="F57" s="71"/>
      <c r="G57" s="45"/>
      <c r="H57" s="17" t="str">
        <f t="shared" ca="1" si="3"/>
        <v>-</v>
      </c>
      <c r="I57" s="45"/>
      <c r="J57" s="17" t="str">
        <f t="shared" ca="1" si="4"/>
        <v>-</v>
      </c>
      <c r="K57" s="45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80"/>
      <c r="C58" s="57"/>
      <c r="D58" s="12"/>
      <c r="E58" s="64"/>
      <c r="F58" s="71"/>
      <c r="G58" s="45"/>
      <c r="H58" s="17" t="str">
        <f t="shared" ca="1" si="3"/>
        <v>-</v>
      </c>
      <c r="I58" s="45"/>
      <c r="J58" s="17" t="str">
        <f t="shared" ca="1" si="4"/>
        <v>-</v>
      </c>
      <c r="K58" s="45"/>
      <c r="L58" s="11" t="str">
        <f t="shared" ca="1" si="5"/>
        <v>-</v>
      </c>
      <c r="M58" s="13"/>
      <c r="N58" s="45"/>
      <c r="O58" s="14" t="s">
        <v>1</v>
      </c>
    </row>
    <row r="59" spans="1:15">
      <c r="A59" s="45"/>
      <c r="B59" s="80"/>
      <c r="C59" s="57"/>
      <c r="D59" s="12"/>
      <c r="E59" s="64"/>
      <c r="F59" s="71"/>
      <c r="G59" s="45"/>
      <c r="H59" s="17" t="str">
        <f t="shared" ca="1" si="3"/>
        <v>-</v>
      </c>
      <c r="I59" s="45"/>
      <c r="J59" s="17" t="str">
        <f t="shared" ca="1" si="4"/>
        <v>-</v>
      </c>
      <c r="K59" s="45"/>
      <c r="L59" s="33" t="str">
        <f t="shared" ca="1" si="5"/>
        <v>-</v>
      </c>
      <c r="M59" s="13"/>
      <c r="N59" s="45"/>
      <c r="O59" s="14" t="s">
        <v>1</v>
      </c>
    </row>
    <row r="60" spans="1:15">
      <c r="A60" s="45"/>
      <c r="B60" s="80"/>
      <c r="C60" s="57"/>
      <c r="D60" s="12"/>
      <c r="E60" s="64"/>
      <c r="F60" s="71"/>
      <c r="G60" s="45"/>
      <c r="H60" s="17" t="str">
        <f t="shared" ca="1" si="3"/>
        <v>-</v>
      </c>
      <c r="I60" s="45"/>
      <c r="J60" s="17" t="str">
        <f t="shared" ca="1" si="4"/>
        <v>-</v>
      </c>
      <c r="K60" s="45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80"/>
      <c r="C61" s="57"/>
      <c r="D61" s="12"/>
      <c r="E61" s="64"/>
      <c r="F61" s="71"/>
      <c r="G61" s="45"/>
      <c r="H61" s="17" t="str">
        <f t="shared" ca="1" si="3"/>
        <v>-</v>
      </c>
      <c r="I61" s="45"/>
      <c r="J61" s="17" t="str">
        <f t="shared" ca="1" si="4"/>
        <v>-</v>
      </c>
      <c r="K61" s="45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80"/>
      <c r="C62" s="57"/>
      <c r="D62" s="12"/>
      <c r="E62" s="64"/>
      <c r="F62" s="71"/>
      <c r="G62" s="45"/>
      <c r="H62" s="17" t="str">
        <f t="shared" ca="1" si="3"/>
        <v>-</v>
      </c>
      <c r="I62" s="45"/>
      <c r="J62" s="17" t="str">
        <f t="shared" ca="1" si="4"/>
        <v>-</v>
      </c>
      <c r="K62" s="45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80"/>
      <c r="C63" s="57"/>
      <c r="D63" s="12"/>
      <c r="E63" s="64"/>
      <c r="F63" s="71"/>
      <c r="G63" s="45"/>
      <c r="H63" s="17" t="str">
        <f t="shared" ca="1" si="3"/>
        <v>-</v>
      </c>
      <c r="I63" s="45"/>
      <c r="J63" s="17" t="str">
        <f t="shared" ca="1" si="4"/>
        <v>-</v>
      </c>
      <c r="K63" s="45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80"/>
      <c r="C64" s="57"/>
      <c r="D64" s="12"/>
      <c r="E64" s="64"/>
      <c r="F64" s="71"/>
      <c r="G64" s="45"/>
      <c r="H64" s="17" t="str">
        <f t="shared" ca="1" si="3"/>
        <v>-</v>
      </c>
      <c r="I64" s="45"/>
      <c r="J64" s="17" t="str">
        <f t="shared" ca="1" si="4"/>
        <v>-</v>
      </c>
      <c r="K64" s="45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80"/>
      <c r="C65" s="57"/>
      <c r="D65" s="12"/>
      <c r="E65" s="64"/>
      <c r="F65" s="71"/>
      <c r="G65" s="45"/>
      <c r="H65" s="17" t="str">
        <f t="shared" ca="1" si="3"/>
        <v>-</v>
      </c>
      <c r="I65" s="45"/>
      <c r="J65" s="17" t="str">
        <f t="shared" ca="1" si="4"/>
        <v>-</v>
      </c>
      <c r="K65" s="45"/>
      <c r="L65" s="11" t="str">
        <f t="shared" ca="1" si="5"/>
        <v>-</v>
      </c>
      <c r="M65" s="13"/>
      <c r="N65" s="45"/>
      <c r="O65" s="14" t="s">
        <v>1</v>
      </c>
    </row>
    <row r="66" spans="1:33">
      <c r="A66" s="45"/>
      <c r="B66" s="80"/>
      <c r="C66" s="57"/>
      <c r="D66" s="12"/>
      <c r="E66" s="64"/>
      <c r="F66" s="71"/>
      <c r="G66" s="45"/>
      <c r="H66" s="17" t="str">
        <f t="shared" ca="1" si="3"/>
        <v>-</v>
      </c>
      <c r="I66" s="45"/>
      <c r="J66" s="17" t="str">
        <f t="shared" ca="1" si="4"/>
        <v>-</v>
      </c>
      <c r="K66" s="45"/>
      <c r="L66" s="11" t="str">
        <f t="shared" ca="1" si="5"/>
        <v>-</v>
      </c>
      <c r="M66" s="13"/>
      <c r="N66" s="45"/>
      <c r="O66" s="14" t="s">
        <v>1</v>
      </c>
    </row>
    <row r="67" spans="1:33" s="31" customFormat="1" ht="12.75">
      <c r="A67" s="45"/>
      <c r="B67" s="80"/>
      <c r="C67" s="57"/>
      <c r="D67" s="12"/>
      <c r="E67" s="64"/>
      <c r="F67" s="71"/>
      <c r="G67" s="45"/>
      <c r="H67" s="17" t="str">
        <f t="shared" ca="1" si="3"/>
        <v>-</v>
      </c>
      <c r="I67" s="45"/>
      <c r="J67" s="17" t="str">
        <f t="shared" ca="1" si="4"/>
        <v>-</v>
      </c>
      <c r="K67" s="45"/>
      <c r="L67" s="33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80"/>
      <c r="C68" s="57"/>
      <c r="D68" s="12"/>
      <c r="E68" s="64"/>
      <c r="F68" s="71"/>
      <c r="G68" s="45"/>
      <c r="H68" s="17" t="str">
        <f t="shared" ca="1" si="3"/>
        <v>-</v>
      </c>
      <c r="I68" s="45"/>
      <c r="J68" s="17" t="str">
        <f t="shared" ca="1" si="4"/>
        <v>-</v>
      </c>
      <c r="K68" s="45"/>
      <c r="L68" s="11" t="str">
        <f t="shared" ca="1" si="5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80"/>
      <c r="C69" s="57"/>
      <c r="D69" s="12"/>
      <c r="E69" s="64"/>
      <c r="F69" s="71"/>
      <c r="G69" s="45"/>
      <c r="H69" s="17" t="str">
        <f t="shared" ca="1" si="3"/>
        <v>-</v>
      </c>
      <c r="I69" s="45"/>
      <c r="J69" s="17" t="str">
        <f t="shared" ca="1" si="4"/>
        <v>-</v>
      </c>
      <c r="K69" s="45"/>
      <c r="L69" s="11" t="str">
        <f t="shared" ref="L69:L132" ca="1" si="6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80"/>
      <c r="C70" s="57"/>
      <c r="D70" s="12"/>
      <c r="E70" s="64"/>
      <c r="F70" s="71"/>
      <c r="G70" s="45"/>
      <c r="H70" s="17" t="str">
        <f t="shared" ref="H70:H133" ca="1" si="7">IF(G70&lt;&gt;"",G70-TODAY(),"-")</f>
        <v>-</v>
      </c>
      <c r="I70" s="45"/>
      <c r="J70" s="17" t="str">
        <f t="shared" ca="1" si="4"/>
        <v>-</v>
      </c>
      <c r="K70" s="45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80"/>
      <c r="C71" s="57"/>
      <c r="D71" s="12"/>
      <c r="E71" s="64"/>
      <c r="F71" s="71"/>
      <c r="G71" s="45"/>
      <c r="H71" s="17" t="str">
        <f t="shared" ca="1" si="7"/>
        <v>-</v>
      </c>
      <c r="I71" s="45"/>
      <c r="J71" s="17" t="str">
        <f t="shared" ref="J71:J134" ca="1" si="8">IF(I71&lt;&gt;"",I71-TODAY(),"-")</f>
        <v>-</v>
      </c>
      <c r="K71" s="45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80"/>
      <c r="C72" s="57"/>
      <c r="D72" s="12"/>
      <c r="E72" s="64"/>
      <c r="F72" s="71"/>
      <c r="G72" s="45"/>
      <c r="H72" s="17" t="str">
        <f t="shared" ca="1" si="7"/>
        <v>-</v>
      </c>
      <c r="I72" s="45"/>
      <c r="J72" s="17" t="str">
        <f t="shared" ca="1" si="8"/>
        <v>-</v>
      </c>
      <c r="K72" s="45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80"/>
      <c r="C73" s="57"/>
      <c r="D73" s="12"/>
      <c r="E73" s="64"/>
      <c r="F73" s="71"/>
      <c r="G73" s="45"/>
      <c r="H73" s="17" t="str">
        <f t="shared" ca="1" si="7"/>
        <v>-</v>
      </c>
      <c r="I73" s="45"/>
      <c r="J73" s="17" t="str">
        <f t="shared" ca="1" si="8"/>
        <v>-</v>
      </c>
      <c r="K73" s="45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80"/>
      <c r="C74" s="57"/>
      <c r="D74" s="12"/>
      <c r="E74" s="64"/>
      <c r="F74" s="71"/>
      <c r="G74" s="45"/>
      <c r="H74" s="17" t="str">
        <f t="shared" ca="1" si="7"/>
        <v>-</v>
      </c>
      <c r="I74" s="45"/>
      <c r="J74" s="17" t="str">
        <f t="shared" ca="1" si="8"/>
        <v>-</v>
      </c>
      <c r="K74" s="45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80"/>
      <c r="C75" s="57"/>
      <c r="D75" s="12"/>
      <c r="E75" s="64"/>
      <c r="F75" s="71"/>
      <c r="G75" s="45"/>
      <c r="H75" s="17" t="str">
        <f t="shared" ca="1" si="7"/>
        <v>-</v>
      </c>
      <c r="I75" s="45"/>
      <c r="J75" s="17" t="str">
        <f t="shared" ca="1" si="8"/>
        <v>-</v>
      </c>
      <c r="K75" s="45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80"/>
      <c r="C76" s="57"/>
      <c r="D76" s="12"/>
      <c r="E76" s="64"/>
      <c r="F76" s="71"/>
      <c r="G76" s="45"/>
      <c r="H76" s="17" t="str">
        <f t="shared" ca="1" si="7"/>
        <v>-</v>
      </c>
      <c r="I76" s="45"/>
      <c r="J76" s="17" t="str">
        <f t="shared" ca="1" si="8"/>
        <v>-</v>
      </c>
      <c r="K76" s="45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80"/>
      <c r="C77" s="57"/>
      <c r="D77" s="12"/>
      <c r="E77" s="80"/>
      <c r="F77" s="71"/>
      <c r="G77" s="45"/>
      <c r="H77" s="17" t="str">
        <f t="shared" ca="1" si="7"/>
        <v>-</v>
      </c>
      <c r="I77" s="45"/>
      <c r="J77" s="17" t="str">
        <f t="shared" ca="1" si="8"/>
        <v>-</v>
      </c>
      <c r="K77" s="45"/>
      <c r="L77" s="33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80"/>
      <c r="C78" s="57"/>
      <c r="D78" s="12"/>
      <c r="E78" s="80"/>
      <c r="F78" s="71"/>
      <c r="G78" s="45"/>
      <c r="H78" s="17" t="str">
        <f t="shared" ca="1" si="7"/>
        <v>-</v>
      </c>
      <c r="I78" s="45"/>
      <c r="J78" s="17" t="str">
        <f t="shared" ca="1" si="8"/>
        <v>-</v>
      </c>
      <c r="K78" s="45"/>
      <c r="L78" s="32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80"/>
      <c r="C79" s="57"/>
      <c r="D79" s="12"/>
      <c r="E79" s="80"/>
      <c r="F79" s="71"/>
      <c r="G79" s="45"/>
      <c r="H79" s="17" t="str">
        <f t="shared" ca="1" si="7"/>
        <v>-</v>
      </c>
      <c r="I79" s="45"/>
      <c r="J79" s="17" t="str">
        <f t="shared" ca="1" si="8"/>
        <v>-</v>
      </c>
      <c r="K79" s="45"/>
      <c r="L79" s="33" t="str">
        <f t="shared" ca="1" si="6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80"/>
      <c r="C80" s="57"/>
      <c r="D80" s="12"/>
      <c r="E80" s="64"/>
      <c r="F80" s="71"/>
      <c r="G80" s="45"/>
      <c r="H80" s="17" t="str">
        <f t="shared" ca="1" si="7"/>
        <v>-</v>
      </c>
      <c r="I80" s="45"/>
      <c r="J80" s="17" t="str">
        <f t="shared" ca="1" si="8"/>
        <v>-</v>
      </c>
      <c r="K80" s="45"/>
      <c r="L80" s="10" t="str">
        <f t="shared" ca="1" si="6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80"/>
      <c r="C81" s="57"/>
      <c r="D81" s="12"/>
      <c r="E81" s="64"/>
      <c r="F81" s="71"/>
      <c r="G81" s="45"/>
      <c r="H81" s="17" t="str">
        <f t="shared" ca="1" si="7"/>
        <v>-</v>
      </c>
      <c r="I81" s="45"/>
      <c r="J81" s="17" t="str">
        <f t="shared" ca="1" si="8"/>
        <v>-</v>
      </c>
      <c r="K81" s="45"/>
      <c r="L81" s="11" t="str">
        <f t="shared" ca="1" si="6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80"/>
      <c r="C82" s="57"/>
      <c r="D82" s="12"/>
      <c r="E82" s="64"/>
      <c r="F82" s="71"/>
      <c r="G82" s="45"/>
      <c r="H82" s="17" t="str">
        <f t="shared" ca="1" si="7"/>
        <v>-</v>
      </c>
      <c r="I82" s="45"/>
      <c r="J82" s="17" t="str">
        <f t="shared" ca="1" si="8"/>
        <v>-</v>
      </c>
      <c r="K82" s="45"/>
      <c r="L82" s="10" t="str">
        <f t="shared" ca="1" si="6"/>
        <v>-</v>
      </c>
      <c r="M82" s="20"/>
      <c r="N82" s="43"/>
      <c r="O82" s="14" t="s">
        <v>1</v>
      </c>
    </row>
    <row r="83" spans="1:33" ht="15" customHeight="1">
      <c r="A83" s="45"/>
      <c r="B83" s="80"/>
      <c r="C83" s="57"/>
      <c r="D83" s="12"/>
      <c r="E83" s="64"/>
      <c r="F83" s="71"/>
      <c r="G83" s="45"/>
      <c r="H83" s="17" t="str">
        <f t="shared" ca="1" si="7"/>
        <v>-</v>
      </c>
      <c r="I83" s="45"/>
      <c r="J83" s="17" t="str">
        <f t="shared" ca="1" si="8"/>
        <v>-</v>
      </c>
      <c r="K83" s="45"/>
      <c r="L83" s="33" t="str">
        <f t="shared" ca="1" si="6"/>
        <v>-</v>
      </c>
      <c r="M83" s="13"/>
      <c r="N83" s="45"/>
      <c r="O83" s="14" t="s">
        <v>1</v>
      </c>
    </row>
    <row r="84" spans="1:33" ht="15" customHeight="1">
      <c r="A84" s="45"/>
      <c r="B84" s="80"/>
      <c r="C84" s="57"/>
      <c r="D84" s="12"/>
      <c r="E84" s="64"/>
      <c r="F84" s="71"/>
      <c r="G84" s="45"/>
      <c r="H84" s="17" t="str">
        <f t="shared" ca="1" si="7"/>
        <v>-</v>
      </c>
      <c r="I84" s="45"/>
      <c r="J84" s="17" t="str">
        <f t="shared" ca="1" si="8"/>
        <v>-</v>
      </c>
      <c r="K84" s="45"/>
      <c r="L84" s="11" t="str">
        <f t="shared" ca="1" si="6"/>
        <v>-</v>
      </c>
      <c r="M84" s="13"/>
      <c r="N84" s="45"/>
      <c r="O84" s="14" t="s">
        <v>1</v>
      </c>
    </row>
    <row r="85" spans="1:33" ht="15" customHeight="1">
      <c r="A85" s="45"/>
      <c r="B85" s="80"/>
      <c r="C85" s="57"/>
      <c r="D85" s="12"/>
      <c r="E85" s="88"/>
      <c r="F85" s="71"/>
      <c r="G85" s="45"/>
      <c r="H85" s="17" t="str">
        <f t="shared" ca="1" si="7"/>
        <v>-</v>
      </c>
      <c r="I85" s="45"/>
      <c r="J85" s="17" t="str">
        <f t="shared" ca="1" si="8"/>
        <v>-</v>
      </c>
      <c r="K85" s="45"/>
      <c r="L85" s="11" t="str">
        <f t="shared" ca="1" si="6"/>
        <v>-</v>
      </c>
      <c r="M85" s="13"/>
      <c r="N85" s="45"/>
      <c r="O85" s="14" t="s">
        <v>1</v>
      </c>
    </row>
    <row r="86" spans="1:33" ht="15" customHeight="1">
      <c r="A86" s="45"/>
      <c r="B86" s="80"/>
      <c r="C86" s="57"/>
      <c r="D86" s="12"/>
      <c r="E86" s="64"/>
      <c r="F86" s="71"/>
      <c r="G86" s="45"/>
      <c r="H86" s="17" t="str">
        <f t="shared" ca="1" si="7"/>
        <v>-</v>
      </c>
      <c r="I86" s="45"/>
      <c r="J86" s="17" t="str">
        <f t="shared" ca="1" si="8"/>
        <v>-</v>
      </c>
      <c r="K86" s="45"/>
      <c r="L86" s="11" t="str">
        <f t="shared" ca="1" si="6"/>
        <v>-</v>
      </c>
      <c r="M86" s="13"/>
      <c r="N86" s="45"/>
      <c r="O86" s="14" t="s">
        <v>1</v>
      </c>
    </row>
    <row r="87" spans="1:33" ht="15" customHeight="1">
      <c r="A87" s="45"/>
      <c r="B87" s="80"/>
      <c r="C87" s="57"/>
      <c r="D87" s="12"/>
      <c r="E87" s="80"/>
      <c r="F87" s="71"/>
      <c r="G87" s="45"/>
      <c r="H87" s="17" t="str">
        <f t="shared" ca="1" si="7"/>
        <v>-</v>
      </c>
      <c r="I87" s="45"/>
      <c r="J87" s="17" t="str">
        <f t="shared" ca="1" si="8"/>
        <v>-</v>
      </c>
      <c r="K87" s="45"/>
      <c r="L87" s="11" t="str">
        <f t="shared" ca="1" si="6"/>
        <v>-</v>
      </c>
      <c r="M87" s="13"/>
      <c r="N87" s="45"/>
      <c r="O87" s="14" t="s">
        <v>1</v>
      </c>
    </row>
    <row r="88" spans="1:33" ht="15" customHeight="1">
      <c r="A88" s="45"/>
      <c r="B88" s="80"/>
      <c r="C88" s="57"/>
      <c r="D88" s="12"/>
      <c r="E88" s="80"/>
      <c r="F88" s="71"/>
      <c r="G88" s="45"/>
      <c r="H88" s="17" t="str">
        <f t="shared" ca="1" si="7"/>
        <v>-</v>
      </c>
      <c r="I88" s="45"/>
      <c r="J88" s="17" t="str">
        <f t="shared" ca="1" si="8"/>
        <v>-</v>
      </c>
      <c r="K88" s="45"/>
      <c r="L88" s="11" t="str">
        <f t="shared" ca="1" si="6"/>
        <v>-</v>
      </c>
      <c r="M88" s="13"/>
      <c r="N88" s="45"/>
      <c r="O88" s="14" t="s">
        <v>1</v>
      </c>
    </row>
    <row r="89" spans="1:33" ht="15" customHeight="1">
      <c r="A89" s="45"/>
      <c r="B89" s="80"/>
      <c r="C89" s="57"/>
      <c r="D89" s="12"/>
      <c r="E89" s="80"/>
      <c r="F89" s="71"/>
      <c r="G89" s="45"/>
      <c r="H89" s="17" t="str">
        <f t="shared" ca="1" si="7"/>
        <v>-</v>
      </c>
      <c r="I89" s="45"/>
      <c r="J89" s="17" t="str">
        <f t="shared" ca="1" si="8"/>
        <v>-</v>
      </c>
      <c r="K89" s="45"/>
      <c r="L89" s="11" t="str">
        <f t="shared" ca="1" si="6"/>
        <v>-</v>
      </c>
      <c r="M89" s="13"/>
      <c r="N89" s="45"/>
      <c r="O89" s="14" t="s">
        <v>1</v>
      </c>
    </row>
    <row r="90" spans="1:33" ht="15" customHeight="1">
      <c r="A90" s="45"/>
      <c r="B90" s="80"/>
      <c r="C90" s="57"/>
      <c r="D90" s="12"/>
      <c r="E90" s="64"/>
      <c r="F90" s="71"/>
      <c r="G90" s="45"/>
      <c r="H90" s="17" t="str">
        <f t="shared" ca="1" si="7"/>
        <v>-</v>
      </c>
      <c r="I90" s="45"/>
      <c r="J90" s="17" t="str">
        <f t="shared" ca="1" si="8"/>
        <v>-</v>
      </c>
      <c r="K90" s="45"/>
      <c r="L90" s="11" t="str">
        <f t="shared" ca="1" si="6"/>
        <v>-</v>
      </c>
      <c r="M90" s="13"/>
      <c r="N90" s="45"/>
      <c r="O90" s="14" t="s">
        <v>1</v>
      </c>
    </row>
    <row r="91" spans="1:33" ht="15" customHeight="1">
      <c r="A91" s="45"/>
      <c r="B91" s="80"/>
      <c r="C91" s="57"/>
      <c r="D91" s="12"/>
      <c r="E91" s="64"/>
      <c r="F91" s="71"/>
      <c r="G91" s="45"/>
      <c r="H91" s="17" t="str">
        <f t="shared" ca="1" si="7"/>
        <v>-</v>
      </c>
      <c r="I91" s="45"/>
      <c r="J91" s="17" t="str">
        <f t="shared" ca="1" si="8"/>
        <v>-</v>
      </c>
      <c r="K91" s="45"/>
      <c r="L91" s="11" t="str">
        <f t="shared" ca="1" si="6"/>
        <v>-</v>
      </c>
      <c r="M91" s="13"/>
      <c r="N91" s="45"/>
      <c r="O91" s="14" t="s">
        <v>1</v>
      </c>
    </row>
    <row r="92" spans="1:33" ht="15" customHeight="1">
      <c r="A92" s="45"/>
      <c r="B92" s="80"/>
      <c r="C92" s="57"/>
      <c r="D92" s="12"/>
      <c r="E92" s="64"/>
      <c r="F92" s="71"/>
      <c r="G92" s="45"/>
      <c r="H92" s="17" t="str">
        <f t="shared" ca="1" si="7"/>
        <v>-</v>
      </c>
      <c r="I92" s="45"/>
      <c r="J92" s="17" t="str">
        <f t="shared" ca="1" si="8"/>
        <v>-</v>
      </c>
      <c r="K92" s="45"/>
      <c r="L92" s="11" t="str">
        <f t="shared" ca="1" si="6"/>
        <v>-</v>
      </c>
      <c r="M92" s="13"/>
      <c r="N92" s="45"/>
      <c r="O92" s="14" t="s">
        <v>1</v>
      </c>
    </row>
    <row r="93" spans="1:33" ht="15" customHeight="1">
      <c r="A93" s="45"/>
      <c r="B93" s="80"/>
      <c r="C93" s="57"/>
      <c r="D93" s="12"/>
      <c r="E93" s="64"/>
      <c r="F93" s="71"/>
      <c r="G93" s="45"/>
      <c r="H93" s="17" t="str">
        <f t="shared" ca="1" si="7"/>
        <v>-</v>
      </c>
      <c r="I93" s="45"/>
      <c r="J93" s="17" t="str">
        <f t="shared" ca="1" si="8"/>
        <v>-</v>
      </c>
      <c r="K93" s="45"/>
      <c r="L93" s="33" t="str">
        <f t="shared" ca="1" si="6"/>
        <v>-</v>
      </c>
      <c r="M93" s="13"/>
      <c r="N93" s="45"/>
      <c r="O93" s="14" t="s">
        <v>1</v>
      </c>
    </row>
    <row r="94" spans="1:33" ht="15" customHeight="1">
      <c r="A94" s="45"/>
      <c r="B94" s="80"/>
      <c r="C94" s="57"/>
      <c r="D94" s="12"/>
      <c r="E94" s="80"/>
      <c r="F94" s="71"/>
      <c r="G94" s="45"/>
      <c r="H94" s="17" t="str">
        <f t="shared" ca="1" si="7"/>
        <v>-</v>
      </c>
      <c r="I94" s="45"/>
      <c r="J94" s="17" t="str">
        <f t="shared" ca="1" si="8"/>
        <v>-</v>
      </c>
      <c r="K94" s="45"/>
      <c r="L94" s="33" t="str">
        <f t="shared" ca="1" si="6"/>
        <v>-</v>
      </c>
      <c r="M94" s="13"/>
      <c r="N94" s="45"/>
      <c r="O94" s="14" t="s">
        <v>1</v>
      </c>
    </row>
    <row r="95" spans="1:33" ht="15" customHeight="1">
      <c r="A95" s="45"/>
      <c r="B95" s="80"/>
      <c r="C95" s="57"/>
      <c r="D95" s="12"/>
      <c r="E95" s="64"/>
      <c r="F95" s="71"/>
      <c r="G95" s="45"/>
      <c r="H95" s="17" t="str">
        <f t="shared" ca="1" si="7"/>
        <v>-</v>
      </c>
      <c r="I95" s="45"/>
      <c r="J95" s="17" t="str">
        <f t="shared" ca="1" si="8"/>
        <v>-</v>
      </c>
      <c r="K95" s="45"/>
      <c r="L95" s="33" t="str">
        <f t="shared" ca="1" si="6"/>
        <v>-</v>
      </c>
      <c r="M95" s="13"/>
      <c r="N95" s="45"/>
      <c r="O95" s="14" t="s">
        <v>1</v>
      </c>
    </row>
    <row r="96" spans="1:33" ht="15" customHeight="1">
      <c r="A96" s="45"/>
      <c r="B96" s="80"/>
      <c r="C96" s="57"/>
      <c r="D96" s="12"/>
      <c r="E96" s="64"/>
      <c r="F96" s="71"/>
      <c r="G96" s="45"/>
      <c r="H96" s="17" t="str">
        <f t="shared" ca="1" si="7"/>
        <v>-</v>
      </c>
      <c r="I96" s="45"/>
      <c r="J96" s="17" t="str">
        <f t="shared" ca="1" si="8"/>
        <v>-</v>
      </c>
      <c r="K96" s="45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80"/>
      <c r="C97" s="57"/>
      <c r="D97" s="12"/>
      <c r="E97" s="64"/>
      <c r="F97" s="71"/>
      <c r="G97" s="45"/>
      <c r="H97" s="17" t="str">
        <f t="shared" ca="1" si="7"/>
        <v>-</v>
      </c>
      <c r="I97" s="45"/>
      <c r="J97" s="17" t="str">
        <f t="shared" ca="1" si="8"/>
        <v>-</v>
      </c>
      <c r="K97" s="45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80"/>
      <c r="C98" s="57"/>
      <c r="D98" s="12"/>
      <c r="E98" s="64"/>
      <c r="F98" s="71"/>
      <c r="G98" s="45"/>
      <c r="H98" s="17" t="str">
        <f t="shared" ca="1" si="7"/>
        <v>-</v>
      </c>
      <c r="I98" s="45"/>
      <c r="J98" s="17" t="str">
        <f t="shared" ca="1" si="8"/>
        <v>-</v>
      </c>
      <c r="K98" s="45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80"/>
      <c r="C99" s="57"/>
      <c r="D99" s="12"/>
      <c r="E99" s="64"/>
      <c r="F99" s="71"/>
      <c r="G99" s="45"/>
      <c r="H99" s="17" t="str">
        <f t="shared" ca="1" si="7"/>
        <v>-</v>
      </c>
      <c r="I99" s="45"/>
      <c r="J99" s="17" t="str">
        <f t="shared" ca="1" si="8"/>
        <v>-</v>
      </c>
      <c r="K99" s="45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80"/>
      <c r="C100" s="57"/>
      <c r="D100" s="12"/>
      <c r="E100" s="64"/>
      <c r="F100" s="71"/>
      <c r="G100" s="45"/>
      <c r="H100" s="17" t="str">
        <f t="shared" ca="1" si="7"/>
        <v>-</v>
      </c>
      <c r="I100" s="45"/>
      <c r="J100" s="17" t="str">
        <f t="shared" ca="1" si="8"/>
        <v>-</v>
      </c>
      <c r="K100" s="45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80"/>
      <c r="C101" s="57"/>
      <c r="D101" s="12"/>
      <c r="E101" s="80"/>
      <c r="F101" s="71"/>
      <c r="G101" s="45"/>
      <c r="H101" s="17" t="str">
        <f t="shared" ca="1" si="7"/>
        <v>-</v>
      </c>
      <c r="I101" s="45"/>
      <c r="J101" s="17" t="str">
        <f t="shared" ca="1" si="8"/>
        <v>-</v>
      </c>
      <c r="K101" s="45"/>
      <c r="L101" s="33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80"/>
      <c r="C102" s="57"/>
      <c r="D102" s="12"/>
      <c r="E102" s="80"/>
      <c r="F102" s="71"/>
      <c r="G102" s="45"/>
      <c r="H102" s="17" t="str">
        <f t="shared" ca="1" si="7"/>
        <v>-</v>
      </c>
      <c r="I102" s="45"/>
      <c r="J102" s="17" t="str">
        <f t="shared" ca="1" si="8"/>
        <v>-</v>
      </c>
      <c r="K102" s="45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80"/>
      <c r="C103" s="57"/>
      <c r="D103" s="12"/>
      <c r="E103" s="80"/>
      <c r="F103" s="71"/>
      <c r="G103" s="45"/>
      <c r="H103" s="17" t="str">
        <f t="shared" ca="1" si="7"/>
        <v>-</v>
      </c>
      <c r="I103" s="45"/>
      <c r="J103" s="17" t="str">
        <f t="shared" ca="1" si="8"/>
        <v>-</v>
      </c>
      <c r="K103" s="45"/>
      <c r="L103" s="11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80"/>
      <c r="C104" s="57"/>
      <c r="D104" s="12"/>
      <c r="E104" s="80"/>
      <c r="F104" s="71"/>
      <c r="G104" s="45"/>
      <c r="H104" s="17" t="str">
        <f t="shared" ca="1" si="7"/>
        <v>-</v>
      </c>
      <c r="I104" s="45"/>
      <c r="J104" s="17" t="str">
        <f t="shared" ca="1" si="8"/>
        <v>-</v>
      </c>
      <c r="K104" s="45"/>
      <c r="L104" s="32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80"/>
      <c r="C105" s="57"/>
      <c r="D105" s="12"/>
      <c r="E105" s="80"/>
      <c r="F105" s="71"/>
      <c r="G105" s="45"/>
      <c r="H105" s="17" t="str">
        <f t="shared" ca="1" si="7"/>
        <v>-</v>
      </c>
      <c r="I105" s="45"/>
      <c r="J105" s="17" t="str">
        <f t="shared" ca="1" si="8"/>
        <v>-</v>
      </c>
      <c r="K105" s="45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80"/>
      <c r="C106" s="57"/>
      <c r="D106" s="12"/>
      <c r="E106" s="80"/>
      <c r="F106" s="71"/>
      <c r="G106" s="45"/>
      <c r="H106" s="17" t="str">
        <f t="shared" ca="1" si="7"/>
        <v>-</v>
      </c>
      <c r="I106" s="45"/>
      <c r="J106" s="17" t="str">
        <f t="shared" ca="1" si="8"/>
        <v>-</v>
      </c>
      <c r="K106" s="45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80"/>
      <c r="C107" s="57"/>
      <c r="D107" s="12"/>
      <c r="E107" s="80"/>
      <c r="F107" s="71"/>
      <c r="G107" s="45"/>
      <c r="H107" s="17" t="str">
        <f t="shared" ca="1" si="7"/>
        <v>-</v>
      </c>
      <c r="I107" s="45"/>
      <c r="J107" s="17" t="str">
        <f t="shared" ca="1" si="8"/>
        <v>-</v>
      </c>
      <c r="K107" s="45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80"/>
      <c r="C108" s="57"/>
      <c r="D108" s="12"/>
      <c r="E108" s="80"/>
      <c r="F108" s="71"/>
      <c r="G108" s="45"/>
      <c r="H108" s="17" t="str">
        <f t="shared" ca="1" si="7"/>
        <v>-</v>
      </c>
      <c r="I108" s="45"/>
      <c r="J108" s="17" t="str">
        <f t="shared" ca="1" si="8"/>
        <v>-</v>
      </c>
      <c r="K108" s="45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80"/>
      <c r="C109" s="57"/>
      <c r="D109" s="12"/>
      <c r="E109" s="80"/>
      <c r="F109" s="71"/>
      <c r="G109" s="45"/>
      <c r="H109" s="17" t="str">
        <f t="shared" ca="1" si="7"/>
        <v>-</v>
      </c>
      <c r="I109" s="45"/>
      <c r="J109" s="17" t="str">
        <f t="shared" ca="1" si="8"/>
        <v>-</v>
      </c>
      <c r="K109" s="45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80"/>
      <c r="C110" s="57"/>
      <c r="D110" s="12"/>
      <c r="E110" s="80"/>
      <c r="F110" s="71"/>
      <c r="G110" s="45"/>
      <c r="H110" s="17" t="str">
        <f t="shared" ca="1" si="7"/>
        <v>-</v>
      </c>
      <c r="I110" s="45"/>
      <c r="J110" s="17" t="str">
        <f t="shared" ca="1" si="8"/>
        <v>-</v>
      </c>
      <c r="K110" s="45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80"/>
      <c r="C111" s="57"/>
      <c r="D111" s="12"/>
      <c r="E111" s="80"/>
      <c r="F111" s="71"/>
      <c r="G111" s="45"/>
      <c r="H111" s="17" t="str">
        <f t="shared" ca="1" si="7"/>
        <v>-</v>
      </c>
      <c r="I111" s="45"/>
      <c r="J111" s="17" t="str">
        <f t="shared" ca="1" si="8"/>
        <v>-</v>
      </c>
      <c r="K111" s="45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80"/>
      <c r="C112" s="57"/>
      <c r="D112" s="12"/>
      <c r="E112" s="80"/>
      <c r="F112" s="71"/>
      <c r="G112" s="45"/>
      <c r="H112" s="17" t="str">
        <f t="shared" ca="1" si="7"/>
        <v>-</v>
      </c>
      <c r="I112" s="45"/>
      <c r="J112" s="17" t="str">
        <f t="shared" ca="1" si="8"/>
        <v>-</v>
      </c>
      <c r="K112" s="45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80"/>
      <c r="C113" s="57"/>
      <c r="D113" s="12"/>
      <c r="E113" s="80"/>
      <c r="F113" s="71"/>
      <c r="G113" s="45"/>
      <c r="H113" s="17" t="str">
        <f t="shared" ca="1" si="7"/>
        <v>-</v>
      </c>
      <c r="I113" s="45"/>
      <c r="J113" s="17" t="str">
        <f t="shared" ca="1" si="8"/>
        <v>-</v>
      </c>
      <c r="K113" s="45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5"/>
      <c r="B114" s="80"/>
      <c r="C114" s="57"/>
      <c r="D114" s="12"/>
      <c r="E114" s="80"/>
      <c r="F114" s="71"/>
      <c r="G114" s="45"/>
      <c r="H114" s="17" t="str">
        <f t="shared" ca="1" si="7"/>
        <v>-</v>
      </c>
      <c r="I114" s="45"/>
      <c r="J114" s="17" t="str">
        <f t="shared" ca="1" si="8"/>
        <v>-</v>
      </c>
      <c r="K114" s="45"/>
      <c r="L114" s="11" t="str">
        <f t="shared" ca="1" si="6"/>
        <v>-</v>
      </c>
      <c r="M114" s="13"/>
      <c r="N114" s="45"/>
      <c r="O114" s="14" t="s">
        <v>1</v>
      </c>
    </row>
    <row r="115" spans="1:15" ht="15" customHeight="1">
      <c r="A115" s="46"/>
      <c r="B115" s="81"/>
      <c r="C115" s="58"/>
      <c r="D115" s="18"/>
      <c r="E115" s="80"/>
      <c r="F115" s="72"/>
      <c r="G115" s="46"/>
      <c r="H115" s="17" t="str">
        <f t="shared" ca="1" si="7"/>
        <v>-</v>
      </c>
      <c r="I115" s="46"/>
      <c r="J115" s="17" t="str">
        <f t="shared" ca="1" si="8"/>
        <v>-</v>
      </c>
      <c r="K115" s="46"/>
      <c r="L115" s="11" t="str">
        <f t="shared" ca="1" si="6"/>
        <v>-</v>
      </c>
      <c r="M115" s="21"/>
      <c r="N115" s="46"/>
      <c r="O115" s="14" t="s">
        <v>1</v>
      </c>
    </row>
    <row r="116" spans="1:15" ht="15" customHeight="1">
      <c r="A116" s="45"/>
      <c r="B116" s="80"/>
      <c r="C116" s="57"/>
      <c r="D116" s="12"/>
      <c r="E116" s="80"/>
      <c r="F116" s="71"/>
      <c r="G116" s="45"/>
      <c r="H116" s="17" t="str">
        <f t="shared" ca="1" si="7"/>
        <v>-</v>
      </c>
      <c r="I116" s="45"/>
      <c r="J116" s="17" t="str">
        <f t="shared" ca="1" si="8"/>
        <v>-</v>
      </c>
      <c r="K116" s="45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5"/>
      <c r="B117" s="80"/>
      <c r="C117" s="57"/>
      <c r="D117" s="12"/>
      <c r="E117" s="80"/>
      <c r="F117" s="71"/>
      <c r="G117" s="45"/>
      <c r="H117" s="17" t="str">
        <f t="shared" ca="1" si="7"/>
        <v>-</v>
      </c>
      <c r="I117" s="45"/>
      <c r="J117" s="17" t="str">
        <f t="shared" ca="1" si="8"/>
        <v>-</v>
      </c>
      <c r="K117" s="45"/>
      <c r="L117" s="11" t="str">
        <f t="shared" ca="1" si="6"/>
        <v>-</v>
      </c>
      <c r="M117" s="13"/>
      <c r="N117" s="45"/>
      <c r="O117" s="14" t="s">
        <v>1</v>
      </c>
    </row>
    <row r="118" spans="1:15" ht="15" customHeight="1">
      <c r="A118" s="48"/>
      <c r="B118" s="83"/>
      <c r="C118" s="60"/>
      <c r="D118" s="34"/>
      <c r="E118" s="83"/>
      <c r="F118" s="74"/>
      <c r="G118" s="48"/>
      <c r="H118" s="17" t="str">
        <f t="shared" ca="1" si="7"/>
        <v>-</v>
      </c>
      <c r="I118" s="48"/>
      <c r="J118" s="17" t="str">
        <f t="shared" ca="1" si="8"/>
        <v>-</v>
      </c>
      <c r="K118" s="45"/>
      <c r="L118" s="11" t="str">
        <f t="shared" ca="1" si="6"/>
        <v>-</v>
      </c>
      <c r="M118" s="35"/>
      <c r="N118" s="48"/>
      <c r="O118" s="14" t="s">
        <v>1</v>
      </c>
    </row>
    <row r="119" spans="1:15" ht="15" customHeight="1">
      <c r="A119" s="49"/>
      <c r="B119" s="84"/>
      <c r="C119" s="61"/>
      <c r="D119" s="36"/>
      <c r="E119" s="84"/>
      <c r="F119" s="75"/>
      <c r="G119" s="49"/>
      <c r="H119" s="17" t="str">
        <f t="shared" ca="1" si="7"/>
        <v>-</v>
      </c>
      <c r="I119" s="49"/>
      <c r="J119" s="17" t="str">
        <f t="shared" ca="1" si="8"/>
        <v>-</v>
      </c>
      <c r="K119" s="47"/>
      <c r="L119" s="11" t="str">
        <f t="shared" ca="1" si="6"/>
        <v>-</v>
      </c>
      <c r="M119" s="37"/>
      <c r="N119" s="49"/>
      <c r="O119" s="14" t="s">
        <v>1</v>
      </c>
    </row>
    <row r="120" spans="1:15" ht="15" customHeight="1">
      <c r="A120" s="53"/>
      <c r="B120" s="85"/>
      <c r="C120" s="62"/>
      <c r="D120" s="38"/>
      <c r="E120" s="89"/>
      <c r="F120" s="76"/>
      <c r="G120" s="50"/>
      <c r="H120" s="17" t="str">
        <f t="shared" ca="1" si="7"/>
        <v>-</v>
      </c>
      <c r="I120" s="50"/>
      <c r="J120" s="17" t="str">
        <f t="shared" ca="1" si="8"/>
        <v>-</v>
      </c>
      <c r="K120" s="50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85"/>
      <c r="C121" s="62"/>
      <c r="D121" s="38"/>
      <c r="E121" s="89"/>
      <c r="F121" s="76"/>
      <c r="G121" s="50"/>
      <c r="H121" s="17" t="str">
        <f t="shared" ca="1" si="7"/>
        <v>-</v>
      </c>
      <c r="I121" s="50"/>
      <c r="J121" s="17" t="str">
        <f t="shared" ca="1" si="8"/>
        <v>-</v>
      </c>
      <c r="K121" s="50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85"/>
      <c r="C122" s="62"/>
      <c r="D122" s="38"/>
      <c r="E122" s="89"/>
      <c r="F122" s="76"/>
      <c r="G122" s="50"/>
      <c r="H122" s="17" t="str">
        <f t="shared" ca="1" si="7"/>
        <v>-</v>
      </c>
      <c r="I122" s="50"/>
      <c r="J122" s="17" t="str">
        <f t="shared" ca="1" si="8"/>
        <v>-</v>
      </c>
      <c r="K122" s="50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85"/>
      <c r="C123" s="62"/>
      <c r="D123" s="38"/>
      <c r="E123" s="89"/>
      <c r="F123" s="76"/>
      <c r="G123" s="50"/>
      <c r="H123" s="17" t="str">
        <f t="shared" ca="1" si="7"/>
        <v>-</v>
      </c>
      <c r="I123" s="50"/>
      <c r="J123" s="17" t="str">
        <f t="shared" ca="1" si="8"/>
        <v>-</v>
      </c>
      <c r="K123" s="50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85"/>
      <c r="C124" s="62"/>
      <c r="D124" s="38"/>
      <c r="E124" s="89"/>
      <c r="F124" s="76"/>
      <c r="G124" s="50"/>
      <c r="H124" s="17" t="str">
        <f t="shared" ca="1" si="7"/>
        <v>-</v>
      </c>
      <c r="I124" s="50"/>
      <c r="J124" s="17" t="str">
        <f t="shared" ca="1" si="8"/>
        <v>-</v>
      </c>
      <c r="K124" s="50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85"/>
      <c r="C125" s="62"/>
      <c r="D125" s="38"/>
      <c r="E125" s="89"/>
      <c r="F125" s="76"/>
      <c r="G125" s="50"/>
      <c r="H125" s="17" t="str">
        <f t="shared" ca="1" si="7"/>
        <v>-</v>
      </c>
      <c r="I125" s="50"/>
      <c r="J125" s="17" t="str">
        <f t="shared" ca="1" si="8"/>
        <v>-</v>
      </c>
      <c r="K125" s="50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85"/>
      <c r="C126" s="62"/>
      <c r="D126" s="38"/>
      <c r="E126" s="89"/>
      <c r="F126" s="76"/>
      <c r="G126" s="50"/>
      <c r="H126" s="17" t="str">
        <f t="shared" ca="1" si="7"/>
        <v>-</v>
      </c>
      <c r="I126" s="50"/>
      <c r="J126" s="17" t="str">
        <f t="shared" ca="1" si="8"/>
        <v>-</v>
      </c>
      <c r="K126" s="50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85"/>
      <c r="C127" s="62"/>
      <c r="D127" s="38"/>
      <c r="E127" s="89"/>
      <c r="F127" s="76"/>
      <c r="G127" s="50"/>
      <c r="H127" s="17" t="str">
        <f t="shared" ca="1" si="7"/>
        <v>-</v>
      </c>
      <c r="I127" s="50"/>
      <c r="J127" s="17" t="str">
        <f t="shared" ca="1" si="8"/>
        <v>-</v>
      </c>
      <c r="K127" s="50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85"/>
      <c r="C128" s="62"/>
      <c r="D128" s="38"/>
      <c r="E128" s="89"/>
      <c r="F128" s="76"/>
      <c r="G128" s="50"/>
      <c r="H128" s="17" t="str">
        <f t="shared" ca="1" si="7"/>
        <v>-</v>
      </c>
      <c r="I128" s="50"/>
      <c r="J128" s="17" t="str">
        <f t="shared" ca="1" si="8"/>
        <v>-</v>
      </c>
      <c r="K128" s="50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85"/>
      <c r="C129" s="62"/>
      <c r="D129" s="38"/>
      <c r="E129" s="89"/>
      <c r="F129" s="76"/>
      <c r="G129" s="50"/>
      <c r="H129" s="17" t="str">
        <f t="shared" ca="1" si="7"/>
        <v>-</v>
      </c>
      <c r="I129" s="50"/>
      <c r="J129" s="17" t="str">
        <f t="shared" ca="1" si="8"/>
        <v>-</v>
      </c>
      <c r="K129" s="50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85"/>
      <c r="C130" s="62"/>
      <c r="D130" s="38"/>
      <c r="E130" s="89"/>
      <c r="F130" s="76"/>
      <c r="G130" s="50"/>
      <c r="H130" s="17" t="str">
        <f t="shared" ca="1" si="7"/>
        <v>-</v>
      </c>
      <c r="I130" s="50"/>
      <c r="J130" s="17" t="str">
        <f t="shared" ca="1" si="8"/>
        <v>-</v>
      </c>
      <c r="K130" s="50"/>
      <c r="L130" s="11" t="str">
        <f t="shared" ca="1" si="6"/>
        <v>-</v>
      </c>
      <c r="M130" s="40"/>
      <c r="N130" s="50"/>
      <c r="O130" s="14" t="s">
        <v>1</v>
      </c>
    </row>
    <row r="131" spans="1:15" ht="15" customHeight="1">
      <c r="A131" s="53"/>
      <c r="B131" s="85"/>
      <c r="C131" s="62"/>
      <c r="D131" s="38"/>
      <c r="E131" s="89"/>
      <c r="F131" s="76"/>
      <c r="G131" s="50"/>
      <c r="H131" s="17" t="str">
        <f t="shared" ca="1" si="7"/>
        <v>-</v>
      </c>
      <c r="I131" s="50"/>
      <c r="J131" s="17" t="str">
        <f t="shared" ca="1" si="8"/>
        <v>-</v>
      </c>
      <c r="K131" s="50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85"/>
      <c r="C132" s="62"/>
      <c r="D132" s="38"/>
      <c r="E132" s="89"/>
      <c r="F132" s="76"/>
      <c r="G132" s="50"/>
      <c r="H132" s="17" t="str">
        <f t="shared" ca="1" si="7"/>
        <v>-</v>
      </c>
      <c r="I132" s="50"/>
      <c r="J132" s="17" t="str">
        <f t="shared" ca="1" si="8"/>
        <v>-</v>
      </c>
      <c r="K132" s="50"/>
      <c r="L132" s="11" t="str">
        <f t="shared" ca="1" si="6"/>
        <v>-</v>
      </c>
      <c r="M132" s="40"/>
      <c r="N132" s="50"/>
      <c r="O132" s="14" t="s">
        <v>1</v>
      </c>
    </row>
    <row r="133" spans="1:15">
      <c r="A133" s="53"/>
      <c r="B133" s="85"/>
      <c r="C133" s="62"/>
      <c r="D133" s="38"/>
      <c r="E133" s="89"/>
      <c r="F133" s="76"/>
      <c r="G133" s="50"/>
      <c r="H133" s="17" t="str">
        <f t="shared" ca="1" si="7"/>
        <v>-</v>
      </c>
      <c r="I133" s="50"/>
      <c r="J133" s="17" t="str">
        <f t="shared" ca="1" si="8"/>
        <v>-</v>
      </c>
      <c r="K133" s="50"/>
      <c r="L133" s="11" t="str">
        <f t="shared" ref="L133:L196" ca="1" si="9">IF(K133&lt;&gt;"",K133-TODAY(),"-")</f>
        <v>-</v>
      </c>
      <c r="M133" s="40"/>
      <c r="N133" s="50"/>
      <c r="O133" s="14" t="s">
        <v>1</v>
      </c>
    </row>
    <row r="134" spans="1:15">
      <c r="A134" s="53"/>
      <c r="B134" s="85"/>
      <c r="C134" s="62"/>
      <c r="D134" s="38"/>
      <c r="E134" s="89"/>
      <c r="F134" s="76"/>
      <c r="G134" s="50"/>
      <c r="H134" s="17" t="str">
        <f t="shared" ref="H134:H197" ca="1" si="10">IF(G134&lt;&gt;"",G134-TODAY(),"-")</f>
        <v>-</v>
      </c>
      <c r="I134" s="50"/>
      <c r="J134" s="17" t="str">
        <f t="shared" ca="1" si="8"/>
        <v>-</v>
      </c>
      <c r="K134" s="50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85"/>
      <c r="C135" s="62"/>
      <c r="D135" s="38"/>
      <c r="E135" s="89"/>
      <c r="F135" s="76"/>
      <c r="G135" s="50"/>
      <c r="H135" s="17" t="str">
        <f t="shared" ca="1" si="10"/>
        <v>-</v>
      </c>
      <c r="I135" s="50"/>
      <c r="J135" s="17" t="str">
        <f t="shared" ref="J135:J198" ca="1" si="11">IF(I135&lt;&gt;"",I135-TODAY(),"-")</f>
        <v>-</v>
      </c>
      <c r="K135" s="50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85"/>
      <c r="C136" s="62"/>
      <c r="D136" s="38"/>
      <c r="E136" s="89"/>
      <c r="F136" s="76"/>
      <c r="G136" s="50"/>
      <c r="H136" s="17" t="str">
        <f t="shared" ca="1" si="10"/>
        <v>-</v>
      </c>
      <c r="I136" s="50"/>
      <c r="J136" s="17" t="str">
        <f t="shared" ca="1" si="11"/>
        <v>-</v>
      </c>
      <c r="K136" s="50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85"/>
      <c r="C137" s="62"/>
      <c r="D137" s="38"/>
      <c r="E137" s="89"/>
      <c r="F137" s="76"/>
      <c r="G137" s="50"/>
      <c r="H137" s="17" t="str">
        <f t="shared" ca="1" si="10"/>
        <v>-</v>
      </c>
      <c r="I137" s="50"/>
      <c r="J137" s="17" t="str">
        <f t="shared" ca="1" si="11"/>
        <v>-</v>
      </c>
      <c r="K137" s="50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85"/>
      <c r="C138" s="62"/>
      <c r="D138" s="38"/>
      <c r="E138" s="89"/>
      <c r="F138" s="76"/>
      <c r="G138" s="50"/>
      <c r="H138" s="17" t="str">
        <f t="shared" ca="1" si="10"/>
        <v>-</v>
      </c>
      <c r="I138" s="50"/>
      <c r="J138" s="17" t="str">
        <f t="shared" ca="1" si="11"/>
        <v>-</v>
      </c>
      <c r="K138" s="50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85"/>
      <c r="C139" s="62"/>
      <c r="D139" s="38"/>
      <c r="E139" s="89"/>
      <c r="F139" s="76"/>
      <c r="G139" s="50"/>
      <c r="H139" s="17" t="str">
        <f t="shared" ca="1" si="10"/>
        <v>-</v>
      </c>
      <c r="I139" s="50"/>
      <c r="J139" s="17" t="str">
        <f t="shared" ca="1" si="11"/>
        <v>-</v>
      </c>
      <c r="K139" s="50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85"/>
      <c r="C140" s="62"/>
      <c r="D140" s="38"/>
      <c r="E140" s="89"/>
      <c r="F140" s="76"/>
      <c r="G140" s="50"/>
      <c r="H140" s="17" t="str">
        <f t="shared" ca="1" si="10"/>
        <v>-</v>
      </c>
      <c r="I140" s="50"/>
      <c r="J140" s="17" t="str">
        <f t="shared" ca="1" si="11"/>
        <v>-</v>
      </c>
      <c r="K140" s="50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85"/>
      <c r="C141" s="62"/>
      <c r="D141" s="38"/>
      <c r="E141" s="89"/>
      <c r="F141" s="76"/>
      <c r="G141" s="50"/>
      <c r="H141" s="17" t="str">
        <f t="shared" ca="1" si="10"/>
        <v>-</v>
      </c>
      <c r="I141" s="50"/>
      <c r="J141" s="17" t="str">
        <f t="shared" ca="1" si="11"/>
        <v>-</v>
      </c>
      <c r="K141" s="50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85"/>
      <c r="C142" s="62"/>
      <c r="D142" s="38"/>
      <c r="E142" s="89"/>
      <c r="F142" s="76"/>
      <c r="G142" s="50"/>
      <c r="H142" s="17" t="str">
        <f t="shared" ca="1" si="10"/>
        <v>-</v>
      </c>
      <c r="I142" s="50"/>
      <c r="J142" s="17" t="str">
        <f t="shared" ca="1" si="11"/>
        <v>-</v>
      </c>
      <c r="K142" s="50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85"/>
      <c r="C143" s="62"/>
      <c r="D143" s="38"/>
      <c r="E143" s="89"/>
      <c r="F143" s="76"/>
      <c r="G143" s="50"/>
      <c r="H143" s="17" t="str">
        <f t="shared" ca="1" si="10"/>
        <v>-</v>
      </c>
      <c r="I143" s="50"/>
      <c r="J143" s="17" t="str">
        <f t="shared" ca="1" si="11"/>
        <v>-</v>
      </c>
      <c r="K143" s="50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85"/>
      <c r="C144" s="62"/>
      <c r="D144" s="38"/>
      <c r="E144" s="89"/>
      <c r="F144" s="76"/>
      <c r="G144" s="50"/>
      <c r="H144" s="17" t="str">
        <f t="shared" ca="1" si="10"/>
        <v>-</v>
      </c>
      <c r="I144" s="50"/>
      <c r="J144" s="17" t="str">
        <f t="shared" ca="1" si="11"/>
        <v>-</v>
      </c>
      <c r="K144" s="50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85"/>
      <c r="C145" s="62"/>
      <c r="D145" s="38"/>
      <c r="E145" s="89"/>
      <c r="F145" s="76"/>
      <c r="G145" s="50"/>
      <c r="H145" s="17" t="str">
        <f t="shared" ca="1" si="10"/>
        <v>-</v>
      </c>
      <c r="I145" s="50"/>
      <c r="J145" s="17" t="str">
        <f t="shared" ca="1" si="11"/>
        <v>-</v>
      </c>
      <c r="K145" s="50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85"/>
      <c r="C146" s="62"/>
      <c r="D146" s="38"/>
      <c r="E146" s="89"/>
      <c r="F146" s="76"/>
      <c r="G146" s="50"/>
      <c r="H146" s="17" t="str">
        <f t="shared" ca="1" si="10"/>
        <v>-</v>
      </c>
      <c r="I146" s="50"/>
      <c r="J146" s="17" t="str">
        <f t="shared" ca="1" si="11"/>
        <v>-</v>
      </c>
      <c r="K146" s="50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85"/>
      <c r="C147" s="62"/>
      <c r="D147" s="38"/>
      <c r="E147" s="89"/>
      <c r="F147" s="76"/>
      <c r="G147" s="50"/>
      <c r="H147" s="17" t="str">
        <f t="shared" ca="1" si="10"/>
        <v>-</v>
      </c>
      <c r="I147" s="50"/>
      <c r="J147" s="17" t="str">
        <f t="shared" ca="1" si="11"/>
        <v>-</v>
      </c>
      <c r="K147" s="50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85"/>
      <c r="C148" s="62"/>
      <c r="D148" s="38"/>
      <c r="E148" s="89"/>
      <c r="F148" s="76"/>
      <c r="G148" s="50"/>
      <c r="H148" s="17" t="str">
        <f t="shared" ca="1" si="10"/>
        <v>-</v>
      </c>
      <c r="I148" s="50"/>
      <c r="J148" s="17" t="str">
        <f t="shared" ca="1" si="11"/>
        <v>-</v>
      </c>
      <c r="K148" s="50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85"/>
      <c r="C149" s="62"/>
      <c r="D149" s="38"/>
      <c r="E149" s="89"/>
      <c r="F149" s="76"/>
      <c r="G149" s="50"/>
      <c r="H149" s="17" t="str">
        <f t="shared" ca="1" si="10"/>
        <v>-</v>
      </c>
      <c r="I149" s="50"/>
      <c r="J149" s="17" t="str">
        <f t="shared" ca="1" si="11"/>
        <v>-</v>
      </c>
      <c r="K149" s="50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85"/>
      <c r="C150" s="62"/>
      <c r="D150" s="38"/>
      <c r="E150" s="89"/>
      <c r="F150" s="76"/>
      <c r="G150" s="50"/>
      <c r="H150" s="17" t="str">
        <f t="shared" ca="1" si="10"/>
        <v>-</v>
      </c>
      <c r="I150" s="50"/>
      <c r="J150" s="17" t="str">
        <f t="shared" ca="1" si="11"/>
        <v>-</v>
      </c>
      <c r="K150" s="50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85"/>
      <c r="C151" s="62"/>
      <c r="D151" s="38"/>
      <c r="E151" s="89"/>
      <c r="F151" s="76"/>
      <c r="G151" s="50"/>
      <c r="H151" s="17" t="str">
        <f t="shared" ca="1" si="10"/>
        <v>-</v>
      </c>
      <c r="I151" s="50"/>
      <c r="J151" s="17" t="str">
        <f t="shared" ca="1" si="11"/>
        <v>-</v>
      </c>
      <c r="K151" s="50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85"/>
      <c r="C152" s="62"/>
      <c r="D152" s="38"/>
      <c r="E152" s="89"/>
      <c r="F152" s="76"/>
      <c r="G152" s="50"/>
      <c r="H152" s="17" t="str">
        <f t="shared" ca="1" si="10"/>
        <v>-</v>
      </c>
      <c r="I152" s="50"/>
      <c r="J152" s="17" t="str">
        <f t="shared" ca="1" si="11"/>
        <v>-</v>
      </c>
      <c r="K152" s="50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85"/>
      <c r="C153" s="62"/>
      <c r="D153" s="38"/>
      <c r="E153" s="89"/>
      <c r="F153" s="76"/>
      <c r="G153" s="50"/>
      <c r="H153" s="17" t="str">
        <f t="shared" ca="1" si="10"/>
        <v>-</v>
      </c>
      <c r="I153" s="50"/>
      <c r="J153" s="17" t="str">
        <f t="shared" ca="1" si="11"/>
        <v>-</v>
      </c>
      <c r="K153" s="50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85"/>
      <c r="C154" s="62"/>
      <c r="D154" s="38"/>
      <c r="E154" s="89"/>
      <c r="F154" s="76"/>
      <c r="G154" s="50"/>
      <c r="H154" s="17" t="str">
        <f t="shared" ca="1" si="10"/>
        <v>-</v>
      </c>
      <c r="I154" s="50"/>
      <c r="J154" s="17" t="str">
        <f t="shared" ca="1" si="11"/>
        <v>-</v>
      </c>
      <c r="K154" s="50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85"/>
      <c r="C155" s="62"/>
      <c r="D155" s="38"/>
      <c r="E155" s="89"/>
      <c r="F155" s="76"/>
      <c r="G155" s="50"/>
      <c r="H155" s="17" t="str">
        <f t="shared" ca="1" si="10"/>
        <v>-</v>
      </c>
      <c r="I155" s="50"/>
      <c r="J155" s="17" t="str">
        <f t="shared" ca="1" si="11"/>
        <v>-</v>
      </c>
      <c r="K155" s="50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85"/>
      <c r="C156" s="62"/>
      <c r="D156" s="38"/>
      <c r="E156" s="89"/>
      <c r="F156" s="76"/>
      <c r="G156" s="50"/>
      <c r="H156" s="17" t="str">
        <f t="shared" ca="1" si="10"/>
        <v>-</v>
      </c>
      <c r="I156" s="50"/>
      <c r="J156" s="17" t="str">
        <f t="shared" ca="1" si="11"/>
        <v>-</v>
      </c>
      <c r="K156" s="50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85"/>
      <c r="C157" s="62"/>
      <c r="D157" s="38"/>
      <c r="E157" s="89"/>
      <c r="F157" s="76"/>
      <c r="G157" s="50"/>
      <c r="H157" s="17" t="str">
        <f t="shared" ca="1" si="10"/>
        <v>-</v>
      </c>
      <c r="I157" s="50"/>
      <c r="J157" s="17" t="str">
        <f t="shared" ca="1" si="11"/>
        <v>-</v>
      </c>
      <c r="K157" s="50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85"/>
      <c r="C158" s="62"/>
      <c r="D158" s="38"/>
      <c r="E158" s="89"/>
      <c r="F158" s="76"/>
      <c r="G158" s="50"/>
      <c r="H158" s="17" t="str">
        <f t="shared" ca="1" si="10"/>
        <v>-</v>
      </c>
      <c r="I158" s="50"/>
      <c r="J158" s="17" t="str">
        <f t="shared" ca="1" si="11"/>
        <v>-</v>
      </c>
      <c r="K158" s="50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85"/>
      <c r="C159" s="62"/>
      <c r="D159" s="38"/>
      <c r="E159" s="89"/>
      <c r="F159" s="76"/>
      <c r="G159" s="50"/>
      <c r="H159" s="17" t="str">
        <f t="shared" ca="1" si="10"/>
        <v>-</v>
      </c>
      <c r="I159" s="50"/>
      <c r="J159" s="17" t="str">
        <f t="shared" ca="1" si="11"/>
        <v>-</v>
      </c>
      <c r="K159" s="50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85"/>
      <c r="C160" s="62"/>
      <c r="D160" s="38"/>
      <c r="E160" s="89"/>
      <c r="F160" s="76"/>
      <c r="G160" s="50"/>
      <c r="H160" s="17" t="str">
        <f t="shared" ca="1" si="10"/>
        <v>-</v>
      </c>
      <c r="I160" s="50"/>
      <c r="J160" s="17" t="str">
        <f t="shared" ca="1" si="11"/>
        <v>-</v>
      </c>
      <c r="K160" s="50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85"/>
      <c r="C161" s="62"/>
      <c r="D161" s="38"/>
      <c r="E161" s="89"/>
      <c r="F161" s="76"/>
      <c r="G161" s="50"/>
      <c r="H161" s="17" t="str">
        <f t="shared" ca="1" si="10"/>
        <v>-</v>
      </c>
      <c r="I161" s="50"/>
      <c r="J161" s="17" t="str">
        <f t="shared" ca="1" si="11"/>
        <v>-</v>
      </c>
      <c r="K161" s="50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85"/>
      <c r="C162" s="62"/>
      <c r="D162" s="38"/>
      <c r="E162" s="89"/>
      <c r="F162" s="76"/>
      <c r="G162" s="50"/>
      <c r="H162" s="17" t="str">
        <f t="shared" ca="1" si="10"/>
        <v>-</v>
      </c>
      <c r="I162" s="50"/>
      <c r="J162" s="17" t="str">
        <f t="shared" ca="1" si="11"/>
        <v>-</v>
      </c>
      <c r="K162" s="50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85"/>
      <c r="C163" s="62"/>
      <c r="D163" s="38"/>
      <c r="E163" s="89"/>
      <c r="F163" s="76"/>
      <c r="G163" s="50"/>
      <c r="H163" s="17" t="str">
        <f t="shared" ca="1" si="10"/>
        <v>-</v>
      </c>
      <c r="I163" s="50"/>
      <c r="J163" s="17" t="str">
        <f t="shared" ca="1" si="11"/>
        <v>-</v>
      </c>
      <c r="K163" s="50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85"/>
      <c r="C164" s="62"/>
      <c r="D164" s="38"/>
      <c r="E164" s="89"/>
      <c r="F164" s="76"/>
      <c r="G164" s="50"/>
      <c r="H164" s="17" t="str">
        <f t="shared" ca="1" si="10"/>
        <v>-</v>
      </c>
      <c r="I164" s="50"/>
      <c r="J164" s="17" t="str">
        <f t="shared" ca="1" si="11"/>
        <v>-</v>
      </c>
      <c r="K164" s="50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85"/>
      <c r="C165" s="62"/>
      <c r="D165" s="38"/>
      <c r="E165" s="89"/>
      <c r="F165" s="76"/>
      <c r="G165" s="50"/>
      <c r="H165" s="17" t="str">
        <f t="shared" ca="1" si="10"/>
        <v>-</v>
      </c>
      <c r="I165" s="50"/>
      <c r="J165" s="17" t="str">
        <f t="shared" ca="1" si="11"/>
        <v>-</v>
      </c>
      <c r="K165" s="50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85"/>
      <c r="C166" s="62"/>
      <c r="D166" s="38"/>
      <c r="E166" s="89"/>
      <c r="F166" s="76"/>
      <c r="G166" s="50"/>
      <c r="H166" s="17" t="str">
        <f t="shared" ca="1" si="10"/>
        <v>-</v>
      </c>
      <c r="I166" s="50"/>
      <c r="J166" s="17" t="str">
        <f t="shared" ca="1" si="11"/>
        <v>-</v>
      </c>
      <c r="K166" s="50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85"/>
      <c r="C167" s="62"/>
      <c r="D167" s="38"/>
      <c r="E167" s="89"/>
      <c r="F167" s="76"/>
      <c r="G167" s="50"/>
      <c r="H167" s="17" t="str">
        <f t="shared" ca="1" si="10"/>
        <v>-</v>
      </c>
      <c r="I167" s="50"/>
      <c r="J167" s="17" t="str">
        <f t="shared" ca="1" si="11"/>
        <v>-</v>
      </c>
      <c r="K167" s="50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85"/>
      <c r="C168" s="62"/>
      <c r="D168" s="38"/>
      <c r="E168" s="89"/>
      <c r="F168" s="76"/>
      <c r="G168" s="50"/>
      <c r="H168" s="17" t="str">
        <f t="shared" ca="1" si="10"/>
        <v>-</v>
      </c>
      <c r="I168" s="50"/>
      <c r="J168" s="17" t="str">
        <f t="shared" ca="1" si="11"/>
        <v>-</v>
      </c>
      <c r="K168" s="50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85"/>
      <c r="C169" s="62"/>
      <c r="D169" s="38"/>
      <c r="E169" s="89"/>
      <c r="F169" s="76"/>
      <c r="G169" s="50"/>
      <c r="H169" s="17" t="str">
        <f t="shared" ca="1" si="10"/>
        <v>-</v>
      </c>
      <c r="I169" s="50"/>
      <c r="J169" s="17" t="str">
        <f t="shared" ca="1" si="11"/>
        <v>-</v>
      </c>
      <c r="K169" s="50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85"/>
      <c r="C170" s="62"/>
      <c r="D170" s="38"/>
      <c r="E170" s="89"/>
      <c r="F170" s="76"/>
      <c r="G170" s="50"/>
      <c r="H170" s="17" t="str">
        <f t="shared" ca="1" si="10"/>
        <v>-</v>
      </c>
      <c r="I170" s="50"/>
      <c r="J170" s="17" t="str">
        <f t="shared" ca="1" si="11"/>
        <v>-</v>
      </c>
      <c r="K170" s="50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85"/>
      <c r="C171" s="62"/>
      <c r="D171" s="38"/>
      <c r="E171" s="89"/>
      <c r="F171" s="76"/>
      <c r="G171" s="50"/>
      <c r="H171" s="17" t="str">
        <f t="shared" ca="1" si="10"/>
        <v>-</v>
      </c>
      <c r="I171" s="50"/>
      <c r="J171" s="17" t="str">
        <f t="shared" ca="1" si="11"/>
        <v>-</v>
      </c>
      <c r="K171" s="50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85"/>
      <c r="C172" s="62"/>
      <c r="D172" s="38"/>
      <c r="E172" s="89"/>
      <c r="F172" s="76"/>
      <c r="G172" s="50"/>
      <c r="H172" s="17" t="str">
        <f t="shared" ca="1" si="10"/>
        <v>-</v>
      </c>
      <c r="I172" s="50"/>
      <c r="J172" s="17" t="str">
        <f t="shared" ca="1" si="11"/>
        <v>-</v>
      </c>
      <c r="K172" s="50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85"/>
      <c r="C173" s="62"/>
      <c r="D173" s="38"/>
      <c r="E173" s="89"/>
      <c r="F173" s="76"/>
      <c r="G173" s="50"/>
      <c r="H173" s="17" t="str">
        <f t="shared" ca="1" si="10"/>
        <v>-</v>
      </c>
      <c r="I173" s="50"/>
      <c r="J173" s="17" t="str">
        <f t="shared" ca="1" si="11"/>
        <v>-</v>
      </c>
      <c r="K173" s="50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85"/>
      <c r="C174" s="62"/>
      <c r="D174" s="38"/>
      <c r="E174" s="89"/>
      <c r="F174" s="76"/>
      <c r="G174" s="50"/>
      <c r="H174" s="17" t="str">
        <f t="shared" ca="1" si="10"/>
        <v>-</v>
      </c>
      <c r="I174" s="50"/>
      <c r="J174" s="17" t="str">
        <f t="shared" ca="1" si="11"/>
        <v>-</v>
      </c>
      <c r="K174" s="50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85"/>
      <c r="C175" s="62"/>
      <c r="D175" s="38"/>
      <c r="E175" s="89"/>
      <c r="F175" s="76"/>
      <c r="G175" s="50"/>
      <c r="H175" s="17" t="str">
        <f t="shared" ca="1" si="10"/>
        <v>-</v>
      </c>
      <c r="I175" s="50"/>
      <c r="J175" s="17" t="str">
        <f t="shared" ca="1" si="11"/>
        <v>-</v>
      </c>
      <c r="K175" s="50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85"/>
      <c r="C176" s="62"/>
      <c r="D176" s="38"/>
      <c r="E176" s="89"/>
      <c r="F176" s="76"/>
      <c r="G176" s="50"/>
      <c r="H176" s="17" t="str">
        <f t="shared" ca="1" si="10"/>
        <v>-</v>
      </c>
      <c r="I176" s="50"/>
      <c r="J176" s="17" t="str">
        <f t="shared" ca="1" si="11"/>
        <v>-</v>
      </c>
      <c r="K176" s="50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85"/>
      <c r="C177" s="62"/>
      <c r="D177" s="38"/>
      <c r="E177" s="89"/>
      <c r="F177" s="76"/>
      <c r="G177" s="50"/>
      <c r="H177" s="17" t="str">
        <f t="shared" ca="1" si="10"/>
        <v>-</v>
      </c>
      <c r="I177" s="50"/>
      <c r="J177" s="17" t="str">
        <f t="shared" ca="1" si="11"/>
        <v>-</v>
      </c>
      <c r="K177" s="50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85"/>
      <c r="C178" s="62"/>
      <c r="D178" s="38"/>
      <c r="E178" s="89"/>
      <c r="F178" s="76"/>
      <c r="G178" s="50"/>
      <c r="H178" s="17" t="str">
        <f t="shared" ca="1" si="10"/>
        <v>-</v>
      </c>
      <c r="I178" s="50"/>
      <c r="J178" s="17" t="str">
        <f t="shared" ca="1" si="11"/>
        <v>-</v>
      </c>
      <c r="K178" s="50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85"/>
      <c r="C179" s="62"/>
      <c r="D179" s="38"/>
      <c r="E179" s="89"/>
      <c r="F179" s="76"/>
      <c r="G179" s="50"/>
      <c r="H179" s="17" t="str">
        <f t="shared" ca="1" si="10"/>
        <v>-</v>
      </c>
      <c r="I179" s="50"/>
      <c r="J179" s="17" t="str">
        <f t="shared" ca="1" si="11"/>
        <v>-</v>
      </c>
      <c r="K179" s="50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85"/>
      <c r="C180" s="62"/>
      <c r="D180" s="38"/>
      <c r="E180" s="89"/>
      <c r="F180" s="76"/>
      <c r="G180" s="50"/>
      <c r="H180" s="17" t="str">
        <f t="shared" ca="1" si="10"/>
        <v>-</v>
      </c>
      <c r="I180" s="50"/>
      <c r="J180" s="17" t="str">
        <f t="shared" ca="1" si="11"/>
        <v>-</v>
      </c>
      <c r="K180" s="50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85"/>
      <c r="C181" s="62"/>
      <c r="D181" s="38"/>
      <c r="E181" s="89"/>
      <c r="F181" s="76"/>
      <c r="G181" s="50"/>
      <c r="H181" s="17" t="str">
        <f t="shared" ca="1" si="10"/>
        <v>-</v>
      </c>
      <c r="I181" s="50"/>
      <c r="J181" s="17" t="str">
        <f t="shared" ca="1" si="11"/>
        <v>-</v>
      </c>
      <c r="K181" s="50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85"/>
      <c r="C182" s="62"/>
      <c r="D182" s="38"/>
      <c r="E182" s="89"/>
      <c r="F182" s="76"/>
      <c r="G182" s="50"/>
      <c r="H182" s="17" t="str">
        <f t="shared" ca="1" si="10"/>
        <v>-</v>
      </c>
      <c r="I182" s="50"/>
      <c r="J182" s="17" t="str">
        <f t="shared" ca="1" si="11"/>
        <v>-</v>
      </c>
      <c r="K182" s="50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85"/>
      <c r="C183" s="62"/>
      <c r="D183" s="38"/>
      <c r="E183" s="89"/>
      <c r="F183" s="76"/>
      <c r="G183" s="50"/>
      <c r="H183" s="17" t="str">
        <f t="shared" ca="1" si="10"/>
        <v>-</v>
      </c>
      <c r="I183" s="50"/>
      <c r="J183" s="17" t="str">
        <f t="shared" ca="1" si="11"/>
        <v>-</v>
      </c>
      <c r="K183" s="50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85"/>
      <c r="C184" s="62"/>
      <c r="D184" s="38"/>
      <c r="E184" s="89"/>
      <c r="F184" s="76"/>
      <c r="G184" s="50"/>
      <c r="H184" s="17" t="str">
        <f t="shared" ca="1" si="10"/>
        <v>-</v>
      </c>
      <c r="I184" s="50"/>
      <c r="J184" s="17" t="str">
        <f t="shared" ca="1" si="11"/>
        <v>-</v>
      </c>
      <c r="K184" s="50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85"/>
      <c r="C185" s="62"/>
      <c r="D185" s="38"/>
      <c r="E185" s="89"/>
      <c r="F185" s="76"/>
      <c r="G185" s="50"/>
      <c r="H185" s="17" t="str">
        <f t="shared" ca="1" si="10"/>
        <v>-</v>
      </c>
      <c r="I185" s="50"/>
      <c r="J185" s="17" t="str">
        <f t="shared" ca="1" si="11"/>
        <v>-</v>
      </c>
      <c r="K185" s="50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85"/>
      <c r="C186" s="62"/>
      <c r="D186" s="38"/>
      <c r="E186" s="89"/>
      <c r="F186" s="76"/>
      <c r="G186" s="50"/>
      <c r="H186" s="17" t="str">
        <f t="shared" ca="1" si="10"/>
        <v>-</v>
      </c>
      <c r="I186" s="50"/>
      <c r="J186" s="17" t="str">
        <f t="shared" ca="1" si="11"/>
        <v>-</v>
      </c>
      <c r="K186" s="50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85"/>
      <c r="C187" s="62"/>
      <c r="D187" s="38"/>
      <c r="E187" s="89"/>
      <c r="F187" s="76"/>
      <c r="G187" s="50"/>
      <c r="H187" s="17" t="str">
        <f t="shared" ca="1" si="10"/>
        <v>-</v>
      </c>
      <c r="I187" s="50"/>
      <c r="J187" s="17" t="str">
        <f t="shared" ca="1" si="11"/>
        <v>-</v>
      </c>
      <c r="K187" s="50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85"/>
      <c r="C188" s="62"/>
      <c r="D188" s="38"/>
      <c r="E188" s="89"/>
      <c r="F188" s="76"/>
      <c r="G188" s="50"/>
      <c r="H188" s="17" t="str">
        <f t="shared" ca="1" si="10"/>
        <v>-</v>
      </c>
      <c r="I188" s="50"/>
      <c r="J188" s="17" t="str">
        <f t="shared" ca="1" si="11"/>
        <v>-</v>
      </c>
      <c r="K188" s="50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85"/>
      <c r="C189" s="62"/>
      <c r="D189" s="38"/>
      <c r="E189" s="89"/>
      <c r="F189" s="76"/>
      <c r="G189" s="50"/>
      <c r="H189" s="17" t="str">
        <f t="shared" ca="1" si="10"/>
        <v>-</v>
      </c>
      <c r="I189" s="50"/>
      <c r="J189" s="17" t="str">
        <f t="shared" ca="1" si="11"/>
        <v>-</v>
      </c>
      <c r="K189" s="50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85"/>
      <c r="C190" s="62"/>
      <c r="D190" s="38"/>
      <c r="E190" s="89"/>
      <c r="F190" s="76"/>
      <c r="G190" s="50"/>
      <c r="H190" s="17" t="str">
        <f t="shared" ca="1" si="10"/>
        <v>-</v>
      </c>
      <c r="I190" s="50"/>
      <c r="J190" s="17" t="str">
        <f t="shared" ca="1" si="11"/>
        <v>-</v>
      </c>
      <c r="K190" s="50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85"/>
      <c r="C191" s="62"/>
      <c r="D191" s="38"/>
      <c r="E191" s="89"/>
      <c r="F191" s="76"/>
      <c r="G191" s="50"/>
      <c r="H191" s="17" t="str">
        <f t="shared" ca="1" si="10"/>
        <v>-</v>
      </c>
      <c r="I191" s="50"/>
      <c r="J191" s="17" t="str">
        <f t="shared" ca="1" si="11"/>
        <v>-</v>
      </c>
      <c r="K191" s="50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85"/>
      <c r="C192" s="62"/>
      <c r="D192" s="38"/>
      <c r="E192" s="89"/>
      <c r="F192" s="76"/>
      <c r="G192" s="50"/>
      <c r="H192" s="17" t="str">
        <f t="shared" ca="1" si="10"/>
        <v>-</v>
      </c>
      <c r="I192" s="50"/>
      <c r="J192" s="17" t="str">
        <f t="shared" ca="1" si="11"/>
        <v>-</v>
      </c>
      <c r="K192" s="50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85"/>
      <c r="C193" s="62"/>
      <c r="D193" s="38"/>
      <c r="E193" s="89"/>
      <c r="F193" s="76"/>
      <c r="G193" s="50"/>
      <c r="H193" s="17" t="str">
        <f t="shared" ca="1" si="10"/>
        <v>-</v>
      </c>
      <c r="I193" s="50"/>
      <c r="J193" s="17" t="str">
        <f t="shared" ca="1" si="11"/>
        <v>-</v>
      </c>
      <c r="K193" s="50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85"/>
      <c r="C194" s="62"/>
      <c r="D194" s="38"/>
      <c r="E194" s="89"/>
      <c r="F194" s="76"/>
      <c r="G194" s="50"/>
      <c r="H194" s="17" t="str">
        <f t="shared" ca="1" si="10"/>
        <v>-</v>
      </c>
      <c r="I194" s="50"/>
      <c r="J194" s="17" t="str">
        <f t="shared" ca="1" si="11"/>
        <v>-</v>
      </c>
      <c r="K194" s="50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85"/>
      <c r="C195" s="62"/>
      <c r="D195" s="38"/>
      <c r="E195" s="89"/>
      <c r="F195" s="76"/>
      <c r="G195" s="50"/>
      <c r="H195" s="17" t="str">
        <f t="shared" ca="1" si="10"/>
        <v>-</v>
      </c>
      <c r="I195" s="50"/>
      <c r="J195" s="17" t="str">
        <f t="shared" ca="1" si="11"/>
        <v>-</v>
      </c>
      <c r="K195" s="50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85"/>
      <c r="C196" s="62"/>
      <c r="D196" s="38"/>
      <c r="E196" s="89"/>
      <c r="F196" s="76"/>
      <c r="G196" s="50"/>
      <c r="H196" s="17" t="str">
        <f t="shared" ca="1" si="10"/>
        <v>-</v>
      </c>
      <c r="I196" s="50"/>
      <c r="J196" s="17" t="str">
        <f t="shared" ca="1" si="11"/>
        <v>-</v>
      </c>
      <c r="K196" s="50"/>
      <c r="L196" s="11" t="str">
        <f t="shared" ca="1" si="9"/>
        <v>-</v>
      </c>
      <c r="M196" s="40"/>
      <c r="N196" s="50"/>
      <c r="O196" s="14" t="s">
        <v>1</v>
      </c>
    </row>
    <row r="197" spans="1:15">
      <c r="A197" s="53"/>
      <c r="B197" s="85"/>
      <c r="C197" s="62"/>
      <c r="D197" s="38"/>
      <c r="E197" s="89"/>
      <c r="F197" s="76"/>
      <c r="G197" s="50"/>
      <c r="H197" s="17" t="str">
        <f t="shared" ca="1" si="10"/>
        <v>-</v>
      </c>
      <c r="I197" s="50"/>
      <c r="J197" s="17" t="str">
        <f t="shared" ca="1" si="11"/>
        <v>-</v>
      </c>
      <c r="K197" s="50"/>
      <c r="L197" s="11" t="str">
        <f t="shared" ref="L197:L232" ca="1" si="12">IF(K197&lt;&gt;"",K197-TODAY(),"-")</f>
        <v>-</v>
      </c>
      <c r="M197" s="40"/>
      <c r="N197" s="50"/>
      <c r="O197" s="14" t="s">
        <v>1</v>
      </c>
    </row>
    <row r="198" spans="1:15">
      <c r="A198" s="53"/>
      <c r="B198" s="85"/>
      <c r="C198" s="62"/>
      <c r="D198" s="38"/>
      <c r="E198" s="89"/>
      <c r="F198" s="76"/>
      <c r="G198" s="50"/>
      <c r="H198" s="17" t="str">
        <f t="shared" ref="H198:H232" ca="1" si="13">IF(G198&lt;&gt;"",G198-TODAY(),"-")</f>
        <v>-</v>
      </c>
      <c r="I198" s="50"/>
      <c r="J198" s="17" t="str">
        <f t="shared" ca="1" si="11"/>
        <v>-</v>
      </c>
      <c r="K198" s="50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85"/>
      <c r="C199" s="62"/>
      <c r="D199" s="38"/>
      <c r="E199" s="89"/>
      <c r="F199" s="76"/>
      <c r="G199" s="50"/>
      <c r="H199" s="17" t="str">
        <f t="shared" ca="1" si="13"/>
        <v>-</v>
      </c>
      <c r="I199" s="50"/>
      <c r="J199" s="17" t="str">
        <f t="shared" ref="J199:J232" ca="1" si="14">IF(I199&lt;&gt;"",I199-TODAY(),"-")</f>
        <v>-</v>
      </c>
      <c r="K199" s="50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85"/>
      <c r="C200" s="62"/>
      <c r="D200" s="38"/>
      <c r="E200" s="89"/>
      <c r="F200" s="76"/>
      <c r="G200" s="50"/>
      <c r="H200" s="17" t="str">
        <f t="shared" ca="1" si="13"/>
        <v>-</v>
      </c>
      <c r="I200" s="50"/>
      <c r="J200" s="17" t="str">
        <f t="shared" ca="1" si="14"/>
        <v>-</v>
      </c>
      <c r="K200" s="50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85"/>
      <c r="C201" s="62"/>
      <c r="D201" s="38"/>
      <c r="E201" s="89"/>
      <c r="F201" s="76"/>
      <c r="G201" s="50"/>
      <c r="H201" s="17" t="str">
        <f t="shared" ca="1" si="13"/>
        <v>-</v>
      </c>
      <c r="I201" s="50"/>
      <c r="J201" s="17" t="str">
        <f t="shared" ca="1" si="14"/>
        <v>-</v>
      </c>
      <c r="K201" s="50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85"/>
      <c r="C202" s="62"/>
      <c r="D202" s="38"/>
      <c r="E202" s="89"/>
      <c r="F202" s="76"/>
      <c r="G202" s="50"/>
      <c r="H202" s="17" t="str">
        <f t="shared" ca="1" si="13"/>
        <v>-</v>
      </c>
      <c r="I202" s="50"/>
      <c r="J202" s="17" t="str">
        <f t="shared" ca="1" si="14"/>
        <v>-</v>
      </c>
      <c r="K202" s="50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85"/>
      <c r="C203" s="62"/>
      <c r="D203" s="38"/>
      <c r="E203" s="89"/>
      <c r="F203" s="76"/>
      <c r="G203" s="50"/>
      <c r="H203" s="17" t="str">
        <f t="shared" ca="1" si="13"/>
        <v>-</v>
      </c>
      <c r="I203" s="50"/>
      <c r="J203" s="17" t="str">
        <f t="shared" ca="1" si="14"/>
        <v>-</v>
      </c>
      <c r="K203" s="50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85"/>
      <c r="C204" s="62"/>
      <c r="D204" s="38"/>
      <c r="E204" s="89"/>
      <c r="F204" s="76"/>
      <c r="G204" s="50"/>
      <c r="H204" s="17" t="str">
        <f t="shared" ca="1" si="13"/>
        <v>-</v>
      </c>
      <c r="I204" s="50"/>
      <c r="J204" s="17" t="str">
        <f t="shared" ca="1" si="14"/>
        <v>-</v>
      </c>
      <c r="K204" s="50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85"/>
      <c r="C205" s="62"/>
      <c r="D205" s="38"/>
      <c r="E205" s="89"/>
      <c r="F205" s="76"/>
      <c r="G205" s="50"/>
      <c r="H205" s="17" t="str">
        <f t="shared" ca="1" si="13"/>
        <v>-</v>
      </c>
      <c r="I205" s="50"/>
      <c r="J205" s="17" t="str">
        <f t="shared" ca="1" si="14"/>
        <v>-</v>
      </c>
      <c r="K205" s="50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85"/>
      <c r="C206" s="62"/>
      <c r="D206" s="38"/>
      <c r="E206" s="89"/>
      <c r="F206" s="76"/>
      <c r="G206" s="50"/>
      <c r="H206" s="17" t="str">
        <f t="shared" ca="1" si="13"/>
        <v>-</v>
      </c>
      <c r="I206" s="50"/>
      <c r="J206" s="17" t="str">
        <f t="shared" ca="1" si="14"/>
        <v>-</v>
      </c>
      <c r="K206" s="50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85"/>
      <c r="C207" s="62"/>
      <c r="D207" s="38"/>
      <c r="E207" s="89"/>
      <c r="F207" s="76"/>
      <c r="G207" s="50"/>
      <c r="H207" s="17" t="str">
        <f t="shared" ca="1" si="13"/>
        <v>-</v>
      </c>
      <c r="I207" s="50"/>
      <c r="J207" s="17" t="str">
        <f t="shared" ca="1" si="14"/>
        <v>-</v>
      </c>
      <c r="K207" s="50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85"/>
      <c r="C208" s="62"/>
      <c r="D208" s="38"/>
      <c r="E208" s="89"/>
      <c r="F208" s="76"/>
      <c r="G208" s="50"/>
      <c r="H208" s="17" t="str">
        <f t="shared" ca="1" si="13"/>
        <v>-</v>
      </c>
      <c r="I208" s="50"/>
      <c r="J208" s="17" t="str">
        <f t="shared" ca="1" si="14"/>
        <v>-</v>
      </c>
      <c r="K208" s="50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85"/>
      <c r="C209" s="62"/>
      <c r="D209" s="38"/>
      <c r="E209" s="89"/>
      <c r="F209" s="76"/>
      <c r="G209" s="50"/>
      <c r="H209" s="17" t="str">
        <f t="shared" ca="1" si="13"/>
        <v>-</v>
      </c>
      <c r="I209" s="50"/>
      <c r="J209" s="17" t="str">
        <f t="shared" ca="1" si="14"/>
        <v>-</v>
      </c>
      <c r="K209" s="50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85"/>
      <c r="C210" s="62"/>
      <c r="D210" s="38"/>
      <c r="E210" s="89"/>
      <c r="F210" s="76"/>
      <c r="G210" s="50"/>
      <c r="H210" s="17" t="str">
        <f t="shared" ca="1" si="13"/>
        <v>-</v>
      </c>
      <c r="I210" s="50"/>
      <c r="J210" s="17" t="str">
        <f t="shared" ca="1" si="14"/>
        <v>-</v>
      </c>
      <c r="K210" s="50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85"/>
      <c r="C211" s="62"/>
      <c r="D211" s="38"/>
      <c r="E211" s="89"/>
      <c r="F211" s="76"/>
      <c r="G211" s="50"/>
      <c r="H211" s="17" t="str">
        <f t="shared" ca="1" si="13"/>
        <v>-</v>
      </c>
      <c r="I211" s="50"/>
      <c r="J211" s="17" t="str">
        <f t="shared" ca="1" si="14"/>
        <v>-</v>
      </c>
      <c r="K211" s="50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85"/>
      <c r="C212" s="62"/>
      <c r="D212" s="38"/>
      <c r="E212" s="89"/>
      <c r="F212" s="76"/>
      <c r="G212" s="50"/>
      <c r="H212" s="17" t="str">
        <f t="shared" ca="1" si="13"/>
        <v>-</v>
      </c>
      <c r="I212" s="50"/>
      <c r="J212" s="17" t="str">
        <f t="shared" ca="1" si="14"/>
        <v>-</v>
      </c>
      <c r="K212" s="50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85"/>
      <c r="C213" s="62"/>
      <c r="D213" s="38"/>
      <c r="E213" s="89"/>
      <c r="F213" s="76"/>
      <c r="G213" s="50"/>
      <c r="H213" s="17" t="str">
        <f t="shared" ca="1" si="13"/>
        <v>-</v>
      </c>
      <c r="I213" s="50"/>
      <c r="J213" s="17" t="str">
        <f t="shared" ca="1" si="14"/>
        <v>-</v>
      </c>
      <c r="K213" s="50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85"/>
      <c r="C214" s="62"/>
      <c r="D214" s="38"/>
      <c r="E214" s="89"/>
      <c r="F214" s="76"/>
      <c r="G214" s="50"/>
      <c r="H214" s="17" t="str">
        <f t="shared" ca="1" si="13"/>
        <v>-</v>
      </c>
      <c r="I214" s="50"/>
      <c r="J214" s="17" t="str">
        <f t="shared" ca="1" si="14"/>
        <v>-</v>
      </c>
      <c r="K214" s="50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85"/>
      <c r="C215" s="62"/>
      <c r="D215" s="38"/>
      <c r="E215" s="89"/>
      <c r="F215" s="76"/>
      <c r="G215" s="50"/>
      <c r="H215" s="17" t="str">
        <f t="shared" ca="1" si="13"/>
        <v>-</v>
      </c>
      <c r="I215" s="50"/>
      <c r="J215" s="17" t="str">
        <f t="shared" ca="1" si="14"/>
        <v>-</v>
      </c>
      <c r="K215" s="50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85"/>
      <c r="C216" s="62"/>
      <c r="D216" s="38"/>
      <c r="E216" s="89"/>
      <c r="F216" s="76"/>
      <c r="G216" s="50"/>
      <c r="H216" s="17" t="str">
        <f t="shared" ca="1" si="13"/>
        <v>-</v>
      </c>
      <c r="I216" s="50"/>
      <c r="J216" s="17" t="str">
        <f t="shared" ca="1" si="14"/>
        <v>-</v>
      </c>
      <c r="K216" s="50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85"/>
      <c r="C217" s="62"/>
      <c r="D217" s="38"/>
      <c r="E217" s="89"/>
      <c r="F217" s="76"/>
      <c r="G217" s="50"/>
      <c r="H217" s="17" t="str">
        <f t="shared" ca="1" si="13"/>
        <v>-</v>
      </c>
      <c r="I217" s="50"/>
      <c r="J217" s="17" t="str">
        <f t="shared" ca="1" si="14"/>
        <v>-</v>
      </c>
      <c r="K217" s="50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85"/>
      <c r="C218" s="62"/>
      <c r="D218" s="38"/>
      <c r="E218" s="89"/>
      <c r="F218" s="76"/>
      <c r="G218" s="50"/>
      <c r="H218" s="17" t="str">
        <f t="shared" ca="1" si="13"/>
        <v>-</v>
      </c>
      <c r="I218" s="50"/>
      <c r="J218" s="17" t="str">
        <f t="shared" ca="1" si="14"/>
        <v>-</v>
      </c>
      <c r="K218" s="50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85"/>
      <c r="C219" s="62"/>
      <c r="D219" s="38"/>
      <c r="E219" s="89"/>
      <c r="F219" s="76"/>
      <c r="G219" s="50"/>
      <c r="H219" s="17" t="str">
        <f t="shared" ca="1" si="13"/>
        <v>-</v>
      </c>
      <c r="I219" s="50"/>
      <c r="J219" s="17" t="str">
        <f t="shared" ca="1" si="14"/>
        <v>-</v>
      </c>
      <c r="K219" s="50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85"/>
      <c r="C220" s="62"/>
      <c r="D220" s="38"/>
      <c r="E220" s="89"/>
      <c r="F220" s="76"/>
      <c r="G220" s="50"/>
      <c r="H220" s="17" t="str">
        <f t="shared" ca="1" si="13"/>
        <v>-</v>
      </c>
      <c r="I220" s="50"/>
      <c r="J220" s="17" t="str">
        <f t="shared" ca="1" si="14"/>
        <v>-</v>
      </c>
      <c r="K220" s="50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85"/>
      <c r="C221" s="62"/>
      <c r="D221" s="38"/>
      <c r="E221" s="89"/>
      <c r="F221" s="76"/>
      <c r="G221" s="50"/>
      <c r="H221" s="17" t="str">
        <f t="shared" ca="1" si="13"/>
        <v>-</v>
      </c>
      <c r="I221" s="50"/>
      <c r="J221" s="17" t="str">
        <f t="shared" ca="1" si="14"/>
        <v>-</v>
      </c>
      <c r="K221" s="50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85"/>
      <c r="C222" s="62"/>
      <c r="D222" s="38"/>
      <c r="E222" s="89"/>
      <c r="F222" s="76"/>
      <c r="G222" s="50"/>
      <c r="H222" s="17" t="str">
        <f t="shared" ca="1" si="13"/>
        <v>-</v>
      </c>
      <c r="I222" s="50"/>
      <c r="J222" s="17" t="str">
        <f t="shared" ca="1" si="14"/>
        <v>-</v>
      </c>
      <c r="K222" s="50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85"/>
      <c r="C223" s="62"/>
      <c r="D223" s="38"/>
      <c r="E223" s="89"/>
      <c r="F223" s="76"/>
      <c r="G223" s="50"/>
      <c r="H223" s="17" t="str">
        <f t="shared" ca="1" si="13"/>
        <v>-</v>
      </c>
      <c r="I223" s="50"/>
      <c r="J223" s="17" t="str">
        <f t="shared" ca="1" si="14"/>
        <v>-</v>
      </c>
      <c r="K223" s="50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85"/>
      <c r="C224" s="62"/>
      <c r="D224" s="38"/>
      <c r="E224" s="89"/>
      <c r="F224" s="76"/>
      <c r="G224" s="50"/>
      <c r="H224" s="17" t="str">
        <f t="shared" ca="1" si="13"/>
        <v>-</v>
      </c>
      <c r="I224" s="50"/>
      <c r="J224" s="17" t="str">
        <f t="shared" ca="1" si="14"/>
        <v>-</v>
      </c>
      <c r="K224" s="50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85"/>
      <c r="C225" s="62"/>
      <c r="D225" s="38"/>
      <c r="E225" s="89"/>
      <c r="F225" s="76"/>
      <c r="G225" s="50"/>
      <c r="H225" s="17" t="str">
        <f t="shared" ca="1" si="13"/>
        <v>-</v>
      </c>
      <c r="I225" s="50"/>
      <c r="J225" s="17" t="str">
        <f t="shared" ca="1" si="14"/>
        <v>-</v>
      </c>
      <c r="K225" s="50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85"/>
      <c r="C226" s="62"/>
      <c r="D226" s="38"/>
      <c r="E226" s="89"/>
      <c r="F226" s="76"/>
      <c r="G226" s="50"/>
      <c r="H226" s="17" t="str">
        <f t="shared" ca="1" si="13"/>
        <v>-</v>
      </c>
      <c r="I226" s="50"/>
      <c r="J226" s="17" t="str">
        <f t="shared" ca="1" si="14"/>
        <v>-</v>
      </c>
      <c r="K226" s="50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85"/>
      <c r="C227" s="62"/>
      <c r="D227" s="38"/>
      <c r="E227" s="89"/>
      <c r="F227" s="76"/>
      <c r="G227" s="50"/>
      <c r="H227" s="17" t="str">
        <f t="shared" ca="1" si="13"/>
        <v>-</v>
      </c>
      <c r="I227" s="50"/>
      <c r="J227" s="17" t="str">
        <f t="shared" ca="1" si="14"/>
        <v>-</v>
      </c>
      <c r="K227" s="50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85"/>
      <c r="C228" s="62"/>
      <c r="D228" s="38"/>
      <c r="E228" s="89"/>
      <c r="F228" s="76"/>
      <c r="G228" s="50"/>
      <c r="H228" s="17" t="str">
        <f t="shared" ca="1" si="13"/>
        <v>-</v>
      </c>
      <c r="I228" s="50"/>
      <c r="J228" s="17" t="str">
        <f t="shared" ca="1" si="14"/>
        <v>-</v>
      </c>
      <c r="K228" s="50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85"/>
      <c r="C229" s="62"/>
      <c r="D229" s="38"/>
      <c r="E229" s="89"/>
      <c r="F229" s="76"/>
      <c r="G229" s="50"/>
      <c r="H229" s="17" t="str">
        <f t="shared" ca="1" si="13"/>
        <v>-</v>
      </c>
      <c r="I229" s="50"/>
      <c r="J229" s="17" t="str">
        <f t="shared" ca="1" si="14"/>
        <v>-</v>
      </c>
      <c r="K229" s="50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85"/>
      <c r="C230" s="62"/>
      <c r="D230" s="38"/>
      <c r="E230" s="89"/>
      <c r="F230" s="76"/>
      <c r="G230" s="50"/>
      <c r="H230" s="17" t="str">
        <f t="shared" ca="1" si="13"/>
        <v>-</v>
      </c>
      <c r="I230" s="50"/>
      <c r="J230" s="17" t="str">
        <f t="shared" ca="1" si="14"/>
        <v>-</v>
      </c>
      <c r="K230" s="50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85"/>
      <c r="C231" s="62"/>
      <c r="D231" s="38"/>
      <c r="E231" s="89"/>
      <c r="F231" s="76"/>
      <c r="G231" s="50"/>
      <c r="H231" s="17" t="str">
        <f t="shared" ca="1" si="13"/>
        <v>-</v>
      </c>
      <c r="I231" s="50"/>
      <c r="J231" s="17" t="str">
        <f t="shared" ca="1" si="14"/>
        <v>-</v>
      </c>
      <c r="K231" s="50"/>
      <c r="L231" s="11" t="str">
        <f t="shared" ca="1" si="12"/>
        <v>-</v>
      </c>
      <c r="M231" s="40"/>
      <c r="N231" s="50"/>
      <c r="O231" s="14" t="s">
        <v>1</v>
      </c>
    </row>
    <row r="232" spans="1:15">
      <c r="A232" s="53"/>
      <c r="B232" s="85"/>
      <c r="C232" s="62"/>
      <c r="D232" s="38"/>
      <c r="E232" s="89"/>
      <c r="F232" s="76"/>
      <c r="G232" s="50"/>
      <c r="H232" s="17" t="str">
        <f t="shared" ca="1" si="13"/>
        <v>-</v>
      </c>
      <c r="I232" s="50"/>
      <c r="J232" s="17" t="str">
        <f t="shared" ca="1" si="14"/>
        <v>-</v>
      </c>
      <c r="K232" s="50"/>
      <c r="L232" s="11" t="str">
        <f t="shared" ca="1" si="12"/>
        <v>-</v>
      </c>
      <c r="M232" s="40"/>
      <c r="N232" s="50"/>
      <c r="O232" s="14" t="s">
        <v>1</v>
      </c>
    </row>
  </sheetData>
  <autoFilter ref="A5:O119"/>
  <mergeCells count="2">
    <mergeCell ref="A1:O3"/>
    <mergeCell ref="A4:N4"/>
  </mergeCells>
  <conditionalFormatting sqref="L118:L1048576 L5:L20">
    <cfRule type="cellIs" priority="87" operator="between">
      <formula>1</formula>
      <formula>30</formula>
    </cfRule>
    <cfRule type="cellIs" priority="88" operator="greaterThan">
      <formula>0</formula>
    </cfRule>
    <cfRule type="cellIs" dxfId="227" priority="90" operator="equal">
      <formula>"-"</formula>
    </cfRule>
    <cfRule type="cellIs" dxfId="226" priority="91" operator="equal">
      <formula>"-"</formula>
    </cfRule>
  </conditionalFormatting>
  <conditionalFormatting sqref="L118:L3184 L6:L20">
    <cfRule type="cellIs" dxfId="225" priority="86" operator="greaterThan">
      <formula>0</formula>
    </cfRule>
  </conditionalFormatting>
  <conditionalFormatting sqref="O118:O1048576 O1:O20">
    <cfRule type="cellIs" dxfId="224" priority="84" operator="equal">
      <formula>"SIM"</formula>
    </cfRule>
    <cfRule type="cellIs" dxfId="223" priority="85" operator="equal">
      <formula>"NÃO"</formula>
    </cfRule>
  </conditionalFormatting>
  <conditionalFormatting sqref="L77:L79 L39:L75 L23:L37 L83:L89 L95:L117">
    <cfRule type="cellIs" priority="79" operator="between">
      <formula>1</formula>
      <formula>30</formula>
    </cfRule>
    <cfRule type="cellIs" priority="80" operator="greaterThan">
      <formula>0</formula>
    </cfRule>
    <cfRule type="cellIs" dxfId="222" priority="82" operator="equal">
      <formula>"-"</formula>
    </cfRule>
    <cfRule type="cellIs" dxfId="221" priority="83" operator="equal">
      <formula>"-"</formula>
    </cfRule>
  </conditionalFormatting>
  <conditionalFormatting sqref="L77:L79 L39:L75 L23:L37 L83:L89 L95:L117">
    <cfRule type="cellIs" dxfId="220" priority="78" operator="greaterThan">
      <formula>0</formula>
    </cfRule>
  </conditionalFormatting>
  <conditionalFormatting sqref="O23:O75 O77:O117">
    <cfRule type="cellIs" dxfId="219" priority="76" operator="equal">
      <formula>"SIM"</formula>
    </cfRule>
    <cfRule type="cellIs" dxfId="218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217" priority="74" operator="equal">
      <formula>"-"</formula>
    </cfRule>
    <cfRule type="cellIs" dxfId="216" priority="75" operator="equal">
      <formula>"-"</formula>
    </cfRule>
  </conditionalFormatting>
  <conditionalFormatting sqref="L38">
    <cfRule type="cellIs" dxfId="215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214" priority="68" operator="equal">
      <formula>"-"</formula>
    </cfRule>
    <cfRule type="cellIs" dxfId="213" priority="69" operator="equal">
      <formula>"-"</formula>
    </cfRule>
  </conditionalFormatting>
  <conditionalFormatting sqref="L80">
    <cfRule type="cellIs" dxfId="212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211" priority="62" operator="equal">
      <formula>"-"</formula>
    </cfRule>
    <cfRule type="cellIs" dxfId="210" priority="63" operator="equal">
      <formula>"-"</formula>
    </cfRule>
  </conditionalFormatting>
  <conditionalFormatting sqref="L81">
    <cfRule type="cellIs" dxfId="209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208" priority="56" operator="equal">
      <formula>"-"</formula>
    </cfRule>
    <cfRule type="cellIs" dxfId="207" priority="57" operator="equal">
      <formula>"-"</formula>
    </cfRule>
  </conditionalFormatting>
  <conditionalFormatting sqref="L82">
    <cfRule type="cellIs" dxfId="206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205" priority="50" operator="equal">
      <formula>"-"</formula>
    </cfRule>
    <cfRule type="cellIs" dxfId="204" priority="51" operator="equal">
      <formula>"-"</formula>
    </cfRule>
  </conditionalFormatting>
  <conditionalFormatting sqref="L90">
    <cfRule type="cellIs" dxfId="203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202" priority="44" operator="equal">
      <formula>"-"</formula>
    </cfRule>
    <cfRule type="cellIs" dxfId="201" priority="45" operator="equal">
      <formula>"-"</formula>
    </cfRule>
  </conditionalFormatting>
  <conditionalFormatting sqref="L91">
    <cfRule type="cellIs" dxfId="200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199" priority="38" operator="equal">
      <formula>"-"</formula>
    </cfRule>
    <cfRule type="cellIs" dxfId="198" priority="39" operator="equal">
      <formula>"-"</formula>
    </cfRule>
  </conditionalFormatting>
  <conditionalFormatting sqref="L92">
    <cfRule type="cellIs" dxfId="197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196" priority="32" operator="equal">
      <formula>"-"</formula>
    </cfRule>
    <cfRule type="cellIs" dxfId="195" priority="33" operator="equal">
      <formula>"-"</formula>
    </cfRule>
  </conditionalFormatting>
  <conditionalFormatting sqref="L93">
    <cfRule type="cellIs" dxfId="194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193" priority="26" operator="equal">
      <formula>"-"</formula>
    </cfRule>
    <cfRule type="cellIs" dxfId="192" priority="27" operator="equal">
      <formula>"-"</formula>
    </cfRule>
  </conditionalFormatting>
  <conditionalFormatting sqref="L94">
    <cfRule type="cellIs" dxfId="191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190" priority="20" operator="equal">
      <formula>"-"</formula>
    </cfRule>
    <cfRule type="cellIs" dxfId="189" priority="21" operator="equal">
      <formula>"-"</formula>
    </cfRule>
  </conditionalFormatting>
  <conditionalFormatting sqref="L76">
    <cfRule type="cellIs" dxfId="188" priority="16" operator="greaterThan">
      <formula>0</formula>
    </cfRule>
  </conditionalFormatting>
  <conditionalFormatting sqref="O76">
    <cfRule type="cellIs" dxfId="187" priority="14" operator="equal">
      <formula>"SIM"</formula>
    </cfRule>
    <cfRule type="cellIs" dxfId="186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185" priority="12" operator="equal">
      <formula>"-"</formula>
    </cfRule>
    <cfRule type="cellIs" dxfId="184" priority="13" operator="equal">
      <formula>"-"</formula>
    </cfRule>
  </conditionalFormatting>
  <conditionalFormatting sqref="L21:L22">
    <cfRule type="cellIs" dxfId="183" priority="8" operator="greaterThan">
      <formula>0</formula>
    </cfRule>
  </conditionalFormatting>
  <conditionalFormatting sqref="O21:O22">
    <cfRule type="cellIs" dxfId="182" priority="6" operator="equal">
      <formula>"SIM"</formula>
    </cfRule>
    <cfRule type="cellIs" dxfId="181" priority="7" operator="equal">
      <formula>"NÃO"</formula>
    </cfRule>
  </conditionalFormatting>
  <conditionalFormatting sqref="H1:H1048576">
    <cfRule type="cellIs" dxfId="180" priority="5" operator="lessThan">
      <formula>0</formula>
    </cfRule>
  </conditionalFormatting>
  <conditionalFormatting sqref="H6:H232">
    <cfRule type="cellIs" dxfId="179" priority="4" operator="greaterThanOrEqual">
      <formula>0</formula>
    </cfRule>
  </conditionalFormatting>
  <conditionalFormatting sqref="J6:J232">
    <cfRule type="cellIs" dxfId="178" priority="2" operator="greaterThanOrEqual">
      <formula>0</formula>
    </cfRule>
    <cfRule type="cellIs" dxfId="177" priority="3" operator="greaterThan">
      <formula>0</formula>
    </cfRule>
  </conditionalFormatting>
  <conditionalFormatting sqref="J1:J1048576">
    <cfRule type="cellIs" dxfId="17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topLeftCell="B1" zoomScaleNormal="90" zoomScaleSheetLayoutView="100" workbookViewId="0">
      <pane ySplit="5" topLeftCell="A7" activePane="bottomLeft" state="frozen"/>
      <selection pane="bottomLeft" activeCell="O9" sqref="O9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8" customHeight="1">
      <c r="A4" s="100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-181</v>
      </c>
      <c r="I6" s="26">
        <f>A6+19</f>
        <v>43121</v>
      </c>
      <c r="J6" s="17">
        <f ca="1">IF(I6&lt;&gt;"",I6-TODAY(),"-")</f>
        <v>-166</v>
      </c>
      <c r="K6" s="26">
        <f>I6+30</f>
        <v>43151</v>
      </c>
      <c r="L6" s="10">
        <f t="shared" ref="L6:L68" ca="1" si="0">IF(K6&lt;&gt;"",K6-TODAY(),"-")</f>
        <v>-136</v>
      </c>
      <c r="M6" s="20"/>
      <c r="N6" s="43"/>
      <c r="O6" s="23" t="s">
        <v>1</v>
      </c>
    </row>
    <row r="7" spans="1:15">
      <c r="A7" s="28">
        <v>43147</v>
      </c>
      <c r="B7" s="80" t="s">
        <v>21</v>
      </c>
      <c r="C7" s="57" t="s">
        <v>19</v>
      </c>
      <c r="D7" s="12" t="s">
        <v>20</v>
      </c>
      <c r="E7" s="64" t="s">
        <v>23</v>
      </c>
      <c r="F7" s="93">
        <v>820</v>
      </c>
      <c r="G7" s="45">
        <v>43147</v>
      </c>
      <c r="H7" s="17">
        <f t="shared" ref="H7" ca="1" si="1">IF(G7&lt;&gt;"",G7-TODAY(),"-")</f>
        <v>-140</v>
      </c>
      <c r="I7" s="45">
        <v>43150</v>
      </c>
      <c r="J7" s="17">
        <f t="shared" ref="J7" ca="1" si="2">IF(I7&lt;&gt;"",I7-TODAY(),"-")</f>
        <v>-137</v>
      </c>
      <c r="K7" s="45">
        <f>I7+30</f>
        <v>43180</v>
      </c>
      <c r="L7" s="11">
        <f t="shared" ca="1" si="0"/>
        <v>-107</v>
      </c>
      <c r="M7" s="13">
        <v>820</v>
      </c>
      <c r="N7" s="45">
        <v>43151</v>
      </c>
      <c r="O7" s="14" t="s">
        <v>24</v>
      </c>
    </row>
    <row r="8" spans="1:15">
      <c r="A8" s="28">
        <v>43284</v>
      </c>
      <c r="B8" s="80" t="s">
        <v>21</v>
      </c>
      <c r="C8" s="57" t="s">
        <v>19</v>
      </c>
      <c r="D8" s="12" t="s">
        <v>20</v>
      </c>
      <c r="E8" s="55">
        <v>216</v>
      </c>
      <c r="F8" s="93">
        <v>9020</v>
      </c>
      <c r="G8" s="45">
        <v>43284</v>
      </c>
      <c r="H8" s="17">
        <f t="shared" ref="H8:H69" ca="1" si="3">IF(G8&lt;&gt;"",G8-TODAY(),"-")</f>
        <v>-3</v>
      </c>
      <c r="I8" s="45">
        <v>43285</v>
      </c>
      <c r="J8" s="17">
        <f t="shared" ref="J8:J70" ca="1" si="4">IF(I8&lt;&gt;"",I8-TODAY(),"-")</f>
        <v>-2</v>
      </c>
      <c r="K8" s="45">
        <f>I8+30</f>
        <v>43315</v>
      </c>
      <c r="L8" s="11">
        <f t="shared" ca="1" si="0"/>
        <v>28</v>
      </c>
      <c r="M8" s="13">
        <v>9020</v>
      </c>
      <c r="N8" s="45">
        <v>43285</v>
      </c>
      <c r="O8" s="14" t="s">
        <v>24</v>
      </c>
    </row>
    <row r="9" spans="1:15">
      <c r="A9" s="45"/>
      <c r="B9" s="45"/>
      <c r="C9" s="57"/>
      <c r="D9" s="12"/>
      <c r="E9" s="57"/>
      <c r="F9" s="93"/>
      <c r="G9" s="45"/>
      <c r="H9" s="17" t="str">
        <f t="shared" ca="1" si="3"/>
        <v>-</v>
      </c>
      <c r="I9" s="45"/>
      <c r="J9" s="17" t="str">
        <f t="shared" ca="1" si="4"/>
        <v>-</v>
      </c>
      <c r="K9" s="45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5"/>
      <c r="F10" s="93"/>
      <c r="G10" s="45"/>
      <c r="H10" s="17" t="str">
        <f t="shared" ca="1" si="3"/>
        <v>-</v>
      </c>
      <c r="I10" s="45"/>
      <c r="J10" s="17" t="str">
        <f t="shared" ca="1" si="4"/>
        <v>-</v>
      </c>
      <c r="K10" s="45"/>
      <c r="L10" s="33" t="str">
        <f t="shared" ca="1" si="0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7"/>
      <c r="F11" s="93"/>
      <c r="G11" s="45"/>
      <c r="H11" s="17" t="str">
        <f t="shared" ca="1" si="3"/>
        <v>-</v>
      </c>
      <c r="I11" s="45"/>
      <c r="J11" s="17" t="str">
        <f t="shared" ca="1" si="4"/>
        <v>-</v>
      </c>
      <c r="K11" s="45"/>
      <c r="L11" s="11" t="str">
        <f t="shared" ca="1" si="0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5"/>
      <c r="F12" s="93"/>
      <c r="G12" s="45"/>
      <c r="H12" s="17" t="str">
        <f t="shared" ca="1" si="3"/>
        <v>-</v>
      </c>
      <c r="I12" s="45"/>
      <c r="J12" s="17" t="str">
        <f t="shared" ca="1" si="4"/>
        <v>-</v>
      </c>
      <c r="K12" s="45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93"/>
      <c r="G13" s="45"/>
      <c r="H13" s="17" t="str">
        <f t="shared" ca="1" si="3"/>
        <v>-</v>
      </c>
      <c r="I13" s="45"/>
      <c r="J13" s="17" t="str">
        <f t="shared" ca="1" si="4"/>
        <v>-</v>
      </c>
      <c r="K13" s="45"/>
      <c r="L13" s="33" t="str">
        <f t="shared" ca="1" si="0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95"/>
      <c r="G14" s="46"/>
      <c r="H14" s="17" t="str">
        <f t="shared" ca="1" si="3"/>
        <v>-</v>
      </c>
      <c r="I14" s="46"/>
      <c r="J14" s="17" t="str">
        <f t="shared" ca="1" si="4"/>
        <v>-</v>
      </c>
      <c r="K14" s="46"/>
      <c r="L14" s="11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95"/>
      <c r="G15" s="46"/>
      <c r="H15" s="17" t="str">
        <f t="shared" ca="1" si="3"/>
        <v>-</v>
      </c>
      <c r="I15" s="46"/>
      <c r="J15" s="17" t="str">
        <f t="shared" ca="1" si="4"/>
        <v>-</v>
      </c>
      <c r="K15" s="46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95"/>
      <c r="G16" s="46"/>
      <c r="H16" s="17" t="str">
        <f t="shared" ca="1" si="3"/>
        <v>-</v>
      </c>
      <c r="I16" s="46"/>
      <c r="J16" s="17" t="str">
        <f t="shared" ca="1" si="4"/>
        <v>-</v>
      </c>
      <c r="K16" s="46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95"/>
      <c r="G17" s="46"/>
      <c r="H17" s="17" t="str">
        <f t="shared" ca="1" si="3"/>
        <v>-</v>
      </c>
      <c r="I17" s="46"/>
      <c r="J17" s="17" t="str">
        <f t="shared" ca="1" si="4"/>
        <v>-</v>
      </c>
      <c r="K17" s="46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95"/>
      <c r="G18" s="46"/>
      <c r="H18" s="17" t="str">
        <f t="shared" ca="1" si="3"/>
        <v>-</v>
      </c>
      <c r="I18" s="46"/>
      <c r="J18" s="17" t="str">
        <f t="shared" ca="1" si="4"/>
        <v>-</v>
      </c>
      <c r="K18" s="46"/>
      <c r="L18" s="11" t="str">
        <f t="shared" ca="1" si="0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93"/>
      <c r="G19" s="45"/>
      <c r="H19" s="17" t="str">
        <f t="shared" ca="1" si="3"/>
        <v>-</v>
      </c>
      <c r="I19" s="45"/>
      <c r="J19" s="17" t="str">
        <f t="shared" ca="1" si="4"/>
        <v>-</v>
      </c>
      <c r="K19" s="45"/>
      <c r="L19" s="33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93"/>
      <c r="G20" s="45"/>
      <c r="H20" s="17" t="str">
        <f t="shared" ca="1" si="3"/>
        <v>-</v>
      </c>
      <c r="I20" s="45"/>
      <c r="J20" s="17" t="str">
        <f t="shared" ca="1" si="4"/>
        <v>-</v>
      </c>
      <c r="K20" s="45"/>
      <c r="L20" s="11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93"/>
      <c r="G21" s="45"/>
      <c r="H21" s="17" t="str">
        <f t="shared" ca="1" si="3"/>
        <v>-</v>
      </c>
      <c r="I21" s="45"/>
      <c r="J21" s="17" t="str">
        <f t="shared" ca="1" si="4"/>
        <v>-</v>
      </c>
      <c r="K21" s="45"/>
      <c r="L21" s="11" t="str">
        <f t="shared" ca="1" si="0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96"/>
      <c r="G22" s="47"/>
      <c r="H22" s="17" t="str">
        <f t="shared" ca="1" si="3"/>
        <v>-</v>
      </c>
      <c r="I22" s="47"/>
      <c r="J22" s="17" t="str">
        <f t="shared" ca="1" si="4"/>
        <v>-</v>
      </c>
      <c r="K22" s="47"/>
      <c r="L22" s="11" t="str">
        <f t="shared" ca="1" si="0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96"/>
      <c r="G23" s="47"/>
      <c r="H23" s="17" t="str">
        <f t="shared" ca="1" si="3"/>
        <v>-</v>
      </c>
      <c r="I23" s="47"/>
      <c r="J23" s="17" t="str">
        <f t="shared" ca="1" si="4"/>
        <v>-</v>
      </c>
      <c r="K23" s="47"/>
      <c r="L23" s="11" t="str">
        <f t="shared" ca="1" si="0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93"/>
      <c r="G24" s="45"/>
      <c r="H24" s="17" t="str">
        <f t="shared" ca="1" si="3"/>
        <v>-</v>
      </c>
      <c r="I24" s="45"/>
      <c r="J24" s="17" t="str">
        <f t="shared" ca="1" si="4"/>
        <v>-</v>
      </c>
      <c r="K24" s="45"/>
      <c r="L24" s="11" t="str">
        <f t="shared" ca="1" si="0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93"/>
      <c r="G25" s="45"/>
      <c r="H25" s="17" t="str">
        <f t="shared" ca="1" si="3"/>
        <v>-</v>
      </c>
      <c r="I25" s="45"/>
      <c r="J25" s="17" t="str">
        <f t="shared" ca="1" si="4"/>
        <v>-</v>
      </c>
      <c r="K25" s="45"/>
      <c r="L25" s="11" t="str">
        <f t="shared" ca="1" si="0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95"/>
      <c r="G26" s="46"/>
      <c r="H26" s="17" t="str">
        <f t="shared" ca="1" si="3"/>
        <v>-</v>
      </c>
      <c r="I26" s="18"/>
      <c r="J26" s="17" t="str">
        <f t="shared" ca="1" si="4"/>
        <v>-</v>
      </c>
      <c r="K26" s="46"/>
      <c r="L26" s="11" t="str">
        <f t="shared" ca="1" si="0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93"/>
      <c r="G27" s="45"/>
      <c r="H27" s="17" t="str">
        <f t="shared" ca="1" si="3"/>
        <v>-</v>
      </c>
      <c r="I27" s="12"/>
      <c r="J27" s="17" t="str">
        <f t="shared" ca="1" si="4"/>
        <v>-</v>
      </c>
      <c r="K27" s="45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93"/>
      <c r="G28" s="45"/>
      <c r="H28" s="17" t="str">
        <f t="shared" ca="1" si="3"/>
        <v>-</v>
      </c>
      <c r="I28" s="12"/>
      <c r="J28" s="17" t="str">
        <f t="shared" ca="1" si="4"/>
        <v>-</v>
      </c>
      <c r="K28" s="45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93"/>
      <c r="G29" s="45"/>
      <c r="H29" s="17" t="str">
        <f t="shared" ca="1" si="3"/>
        <v>-</v>
      </c>
      <c r="I29" s="12"/>
      <c r="J29" s="17" t="str">
        <f t="shared" ca="1" si="4"/>
        <v>-</v>
      </c>
      <c r="K29" s="45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93"/>
      <c r="G30" s="45"/>
      <c r="H30" s="17" t="str">
        <f t="shared" ca="1" si="3"/>
        <v>-</v>
      </c>
      <c r="I30" s="12"/>
      <c r="J30" s="17" t="str">
        <f t="shared" ca="1" si="4"/>
        <v>-</v>
      </c>
      <c r="K30" s="45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97"/>
      <c r="F31" s="93"/>
      <c r="G31" s="45"/>
      <c r="H31" s="17" t="str">
        <f t="shared" ca="1" si="3"/>
        <v>-</v>
      </c>
      <c r="I31" s="12"/>
      <c r="J31" s="17" t="str">
        <f t="shared" ca="1" si="4"/>
        <v>-</v>
      </c>
      <c r="K31" s="45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97"/>
      <c r="F32" s="93"/>
      <c r="G32" s="45"/>
      <c r="H32" s="17" t="str">
        <f t="shared" ca="1" si="3"/>
        <v>-</v>
      </c>
      <c r="I32" s="12"/>
      <c r="J32" s="17" t="str">
        <f t="shared" ca="1" si="4"/>
        <v>-</v>
      </c>
      <c r="K32" s="45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98"/>
      <c r="F33" s="93"/>
      <c r="G33" s="45"/>
      <c r="H33" s="17" t="str">
        <f t="shared" ca="1" si="3"/>
        <v>-</v>
      </c>
      <c r="I33" s="12"/>
      <c r="J33" s="17" t="str">
        <f t="shared" ca="1" si="4"/>
        <v>-</v>
      </c>
      <c r="K33" s="45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3"/>
        <v>-</v>
      </c>
      <c r="I34" s="12"/>
      <c r="J34" s="17" t="str">
        <f t="shared" ca="1" si="4"/>
        <v>-</v>
      </c>
      <c r="K34" s="45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3"/>
        <v>-</v>
      </c>
      <c r="I35" s="12"/>
      <c r="J35" s="17" t="str">
        <f t="shared" ca="1" si="4"/>
        <v>-</v>
      </c>
      <c r="K35" s="45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3"/>
        <v>-</v>
      </c>
      <c r="I36" s="12"/>
      <c r="J36" s="17" t="str">
        <f t="shared" ca="1" si="4"/>
        <v>-</v>
      </c>
      <c r="K36" s="45"/>
      <c r="L36" s="33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3"/>
        <v>-</v>
      </c>
      <c r="I37" s="12"/>
      <c r="J37" s="17" t="str">
        <f t="shared" ca="1" si="4"/>
        <v>-</v>
      </c>
      <c r="K37" s="45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3"/>
        <v>-</v>
      </c>
      <c r="I38" s="12"/>
      <c r="J38" s="17" t="str">
        <f t="shared" ca="1" si="4"/>
        <v>-</v>
      </c>
      <c r="K38" s="45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3"/>
        <v>-</v>
      </c>
      <c r="I39" s="12"/>
      <c r="J39" s="17" t="str">
        <f t="shared" ca="1" si="4"/>
        <v>-</v>
      </c>
      <c r="K39" s="45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ca="1" si="3"/>
        <v>-</v>
      </c>
      <c r="I40" s="12"/>
      <c r="J40" s="17" t="str">
        <f t="shared" ca="1" si="4"/>
        <v>-</v>
      </c>
      <c r="K40" s="45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3"/>
        <v>-</v>
      </c>
      <c r="I41" s="12"/>
      <c r="J41" s="17" t="str">
        <f t="shared" ca="1" si="4"/>
        <v>-</v>
      </c>
      <c r="K41" s="45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3"/>
        <v>-</v>
      </c>
      <c r="I42" s="12"/>
      <c r="J42" s="17" t="str">
        <f t="shared" ca="1" si="4"/>
        <v>-</v>
      </c>
      <c r="K42" s="45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3"/>
        <v>-</v>
      </c>
      <c r="I43" s="12"/>
      <c r="J43" s="17" t="str">
        <f t="shared" ca="1" si="4"/>
        <v>-</v>
      </c>
      <c r="K43" s="45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3"/>
        <v>-</v>
      </c>
      <c r="I44" s="12"/>
      <c r="J44" s="17" t="str">
        <f t="shared" ca="1" si="4"/>
        <v>-</v>
      </c>
      <c r="K44" s="45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3"/>
        <v>-</v>
      </c>
      <c r="I45" s="12"/>
      <c r="J45" s="17" t="str">
        <f t="shared" ca="1" si="4"/>
        <v>-</v>
      </c>
      <c r="K45" s="45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3"/>
        <v>-</v>
      </c>
      <c r="I46" s="12"/>
      <c r="J46" s="17" t="str">
        <f t="shared" ca="1" si="4"/>
        <v>-</v>
      </c>
      <c r="K46" s="45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3"/>
        <v>-</v>
      </c>
      <c r="I47" s="12"/>
      <c r="J47" s="17" t="str">
        <f t="shared" ca="1" si="4"/>
        <v>-</v>
      </c>
      <c r="K47" s="45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3"/>
        <v>-</v>
      </c>
      <c r="I48" s="12"/>
      <c r="J48" s="17" t="str">
        <f t="shared" ca="1" si="4"/>
        <v>-</v>
      </c>
      <c r="K48" s="45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3"/>
        <v>-</v>
      </c>
      <c r="I49" s="12"/>
      <c r="J49" s="17" t="str">
        <f t="shared" ca="1" si="4"/>
        <v>-</v>
      </c>
      <c r="K49" s="45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3"/>
        <v>-</v>
      </c>
      <c r="I50" s="12"/>
      <c r="J50" s="17" t="str">
        <f t="shared" ca="1" si="4"/>
        <v>-</v>
      </c>
      <c r="K50" s="45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3"/>
        <v>-</v>
      </c>
      <c r="I51" s="12"/>
      <c r="J51" s="17" t="str">
        <f t="shared" ca="1" si="4"/>
        <v>-</v>
      </c>
      <c r="K51" s="45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3"/>
        <v>-</v>
      </c>
      <c r="I52" s="12"/>
      <c r="J52" s="17" t="str">
        <f t="shared" ca="1" si="4"/>
        <v>-</v>
      </c>
      <c r="K52" s="45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3"/>
        <v>-</v>
      </c>
      <c r="I53" s="12"/>
      <c r="J53" s="17" t="str">
        <f t="shared" ca="1" si="4"/>
        <v>-</v>
      </c>
      <c r="K53" s="45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3"/>
        <v>-</v>
      </c>
      <c r="I54" s="12"/>
      <c r="J54" s="17" t="str">
        <f t="shared" ca="1" si="4"/>
        <v>-</v>
      </c>
      <c r="K54" s="45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3"/>
        <v>-</v>
      </c>
      <c r="I55" s="12"/>
      <c r="J55" s="17" t="str">
        <f t="shared" ca="1" si="4"/>
        <v>-</v>
      </c>
      <c r="K55" s="45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3"/>
        <v>-</v>
      </c>
      <c r="I56" s="12"/>
      <c r="J56" s="17" t="str">
        <f t="shared" ca="1" si="4"/>
        <v>-</v>
      </c>
      <c r="K56" s="45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3"/>
        <v>-</v>
      </c>
      <c r="I57" s="12"/>
      <c r="J57" s="17" t="str">
        <f t="shared" ca="1" si="4"/>
        <v>-</v>
      </c>
      <c r="K57" s="45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3"/>
        <v>-</v>
      </c>
      <c r="I58" s="12"/>
      <c r="J58" s="17" t="str">
        <f t="shared" ca="1" si="4"/>
        <v>-</v>
      </c>
      <c r="K58" s="45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3"/>
        <v>-</v>
      </c>
      <c r="I59" s="12"/>
      <c r="J59" s="17" t="str">
        <f t="shared" ca="1" si="4"/>
        <v>-</v>
      </c>
      <c r="K59" s="45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3"/>
        <v>-</v>
      </c>
      <c r="I60" s="12"/>
      <c r="J60" s="17" t="str">
        <f t="shared" ca="1" si="4"/>
        <v>-</v>
      </c>
      <c r="K60" s="45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3"/>
        <v>-</v>
      </c>
      <c r="I61" s="12"/>
      <c r="J61" s="17" t="str">
        <f t="shared" ca="1" si="4"/>
        <v>-</v>
      </c>
      <c r="K61" s="45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3"/>
        <v>-</v>
      </c>
      <c r="I62" s="12"/>
      <c r="J62" s="17" t="str">
        <f t="shared" ca="1" si="4"/>
        <v>-</v>
      </c>
      <c r="K62" s="45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3"/>
        <v>-</v>
      </c>
      <c r="I63" s="12"/>
      <c r="J63" s="17" t="str">
        <f t="shared" ca="1" si="4"/>
        <v>-</v>
      </c>
      <c r="K63" s="45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3"/>
        <v>-</v>
      </c>
      <c r="I64" s="12"/>
      <c r="J64" s="17" t="str">
        <f t="shared" ca="1" si="4"/>
        <v>-</v>
      </c>
      <c r="K64" s="45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3"/>
        <v>-</v>
      </c>
      <c r="I65" s="12"/>
      <c r="J65" s="17" t="str">
        <f t="shared" ca="1" si="4"/>
        <v>-</v>
      </c>
      <c r="K65" s="45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3"/>
        <v>-</v>
      </c>
      <c r="I66" s="12"/>
      <c r="J66" s="17" t="str">
        <f t="shared" ca="1" si="4"/>
        <v>-</v>
      </c>
      <c r="K66" s="45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3"/>
        <v>-</v>
      </c>
      <c r="I67" s="12"/>
      <c r="J67" s="17" t="str">
        <f t="shared" ca="1" si="4"/>
        <v>-</v>
      </c>
      <c r="K67" s="45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3"/>
        <v>-</v>
      </c>
      <c r="I68" s="12"/>
      <c r="J68" s="17" t="str">
        <f t="shared" ca="1" si="4"/>
        <v>-</v>
      </c>
      <c r="K68" s="45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3"/>
        <v>-</v>
      </c>
      <c r="I69" s="12"/>
      <c r="J69" s="17" t="str">
        <f t="shared" ca="1" si="4"/>
        <v>-</v>
      </c>
      <c r="K69" s="45"/>
      <c r="L69" s="11" t="str">
        <f t="shared" ref="L69:L132" ca="1" si="5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6">IF(G70&lt;&gt;"",G70-TODAY(),"-")</f>
        <v>-</v>
      </c>
      <c r="I70" s="12"/>
      <c r="J70" s="17" t="str">
        <f t="shared" ca="1" si="4"/>
        <v>-</v>
      </c>
      <c r="K70" s="45"/>
      <c r="L70" s="33" t="str">
        <f t="shared" ca="1" si="5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6"/>
        <v>-</v>
      </c>
      <c r="I71" s="12"/>
      <c r="J71" s="17" t="str">
        <f t="shared" ref="J71:J134" ca="1" si="7">IF(I71&lt;&gt;"",I71-TODAY(),"-")</f>
        <v>-</v>
      </c>
      <c r="K71" s="45"/>
      <c r="L71" s="33" t="str">
        <f t="shared" ca="1" si="5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6"/>
        <v>-</v>
      </c>
      <c r="I72" s="12"/>
      <c r="J72" s="17" t="str">
        <f t="shared" ca="1" si="7"/>
        <v>-</v>
      </c>
      <c r="K72" s="45"/>
      <c r="L72" s="33" t="str">
        <f t="shared" ca="1" si="5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6"/>
        <v>-</v>
      </c>
      <c r="I73" s="12"/>
      <c r="J73" s="17" t="str">
        <f t="shared" ca="1" si="7"/>
        <v>-</v>
      </c>
      <c r="K73" s="45"/>
      <c r="L73" s="33" t="str">
        <f t="shared" ca="1" si="5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6"/>
        <v>-</v>
      </c>
      <c r="I74" s="12"/>
      <c r="J74" s="17" t="str">
        <f t="shared" ca="1" si="7"/>
        <v>-</v>
      </c>
      <c r="K74" s="45"/>
      <c r="L74" s="33" t="str">
        <f t="shared" ca="1" si="5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6"/>
        <v>-</v>
      </c>
      <c r="I75" s="12"/>
      <c r="J75" s="17" t="str">
        <f t="shared" ca="1" si="7"/>
        <v>-</v>
      </c>
      <c r="K75" s="45"/>
      <c r="L75" s="33" t="str">
        <f t="shared" ca="1" si="5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6"/>
        <v>-</v>
      </c>
      <c r="I76" s="12"/>
      <c r="J76" s="17" t="str">
        <f t="shared" ca="1" si="7"/>
        <v>-</v>
      </c>
      <c r="K76" s="45"/>
      <c r="L76" s="33" t="str">
        <f t="shared" ca="1" si="5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6"/>
        <v>-</v>
      </c>
      <c r="I77" s="12"/>
      <c r="J77" s="17" t="str">
        <f t="shared" ca="1" si="7"/>
        <v>-</v>
      </c>
      <c r="K77" s="45"/>
      <c r="L77" s="33" t="str">
        <f t="shared" ca="1" si="5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6"/>
        <v>-</v>
      </c>
      <c r="I78" s="12"/>
      <c r="J78" s="17" t="str">
        <f t="shared" ca="1" si="7"/>
        <v>-</v>
      </c>
      <c r="K78" s="45"/>
      <c r="L78" s="32" t="str">
        <f t="shared" ca="1" si="5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6"/>
        <v>-</v>
      </c>
      <c r="I79" s="12"/>
      <c r="J79" s="17" t="str">
        <f t="shared" ca="1" si="7"/>
        <v>-</v>
      </c>
      <c r="K79" s="45"/>
      <c r="L79" s="33" t="str">
        <f t="shared" ca="1" si="5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6"/>
        <v>-</v>
      </c>
      <c r="I80" s="12"/>
      <c r="J80" s="17" t="str">
        <f t="shared" ca="1" si="7"/>
        <v>-</v>
      </c>
      <c r="K80" s="45"/>
      <c r="L80" s="10" t="str">
        <f t="shared" ca="1" si="5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6"/>
        <v>-</v>
      </c>
      <c r="I81" s="12"/>
      <c r="J81" s="17" t="str">
        <f t="shared" ca="1" si="7"/>
        <v>-</v>
      </c>
      <c r="K81" s="45"/>
      <c r="L81" s="11" t="str">
        <f t="shared" ca="1" si="5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6"/>
        <v>-</v>
      </c>
      <c r="I82" s="12"/>
      <c r="J82" s="17" t="str">
        <f t="shared" ca="1" si="7"/>
        <v>-</v>
      </c>
      <c r="K82" s="45"/>
      <c r="L82" s="10" t="str">
        <f t="shared" ca="1" si="5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6"/>
        <v>-</v>
      </c>
      <c r="I83" s="12"/>
      <c r="J83" s="17" t="str">
        <f t="shared" ca="1" si="7"/>
        <v>-</v>
      </c>
      <c r="K83" s="45"/>
      <c r="L83" s="33" t="str">
        <f t="shared" ca="1" si="5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6"/>
        <v>-</v>
      </c>
      <c r="I84" s="12"/>
      <c r="J84" s="17" t="str">
        <f t="shared" ca="1" si="7"/>
        <v>-</v>
      </c>
      <c r="K84" s="45"/>
      <c r="L84" s="11" t="str">
        <f t="shared" ca="1" si="5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6"/>
        <v>-</v>
      </c>
      <c r="I85" s="12"/>
      <c r="J85" s="17" t="str">
        <f t="shared" ca="1" si="7"/>
        <v>-</v>
      </c>
      <c r="K85" s="28"/>
      <c r="L85" s="11" t="str">
        <f t="shared" ca="1" si="5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6"/>
        <v>-</v>
      </c>
      <c r="I86" s="12"/>
      <c r="J86" s="17" t="str">
        <f t="shared" ca="1" si="7"/>
        <v>-</v>
      </c>
      <c r="K86" s="28"/>
      <c r="L86" s="11" t="str">
        <f t="shared" ca="1" si="5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6"/>
        <v>-</v>
      </c>
      <c r="I87" s="12"/>
      <c r="J87" s="17" t="str">
        <f t="shared" ca="1" si="7"/>
        <v>-</v>
      </c>
      <c r="K87" s="28"/>
      <c r="L87" s="11" t="str">
        <f t="shared" ca="1" si="5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6"/>
        <v>-</v>
      </c>
      <c r="I88" s="12"/>
      <c r="J88" s="17" t="str">
        <f t="shared" ca="1" si="7"/>
        <v>-</v>
      </c>
      <c r="K88" s="28"/>
      <c r="L88" s="11" t="str">
        <f t="shared" ca="1" si="5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6"/>
        <v>-</v>
      </c>
      <c r="I89" s="12"/>
      <c r="J89" s="17" t="str">
        <f t="shared" ca="1" si="7"/>
        <v>-</v>
      </c>
      <c r="K89" s="28"/>
      <c r="L89" s="11" t="str">
        <f t="shared" ca="1" si="5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6"/>
        <v>-</v>
      </c>
      <c r="I90" s="12"/>
      <c r="J90" s="17" t="str">
        <f t="shared" ca="1" si="7"/>
        <v>-</v>
      </c>
      <c r="K90" s="28"/>
      <c r="L90" s="11" t="str">
        <f t="shared" ca="1" si="5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6"/>
        <v>-</v>
      </c>
      <c r="I91" s="12"/>
      <c r="J91" s="17" t="str">
        <f t="shared" ca="1" si="7"/>
        <v>-</v>
      </c>
      <c r="K91" s="28"/>
      <c r="L91" s="11" t="str">
        <f t="shared" ca="1" si="5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6"/>
        <v>-</v>
      </c>
      <c r="I92" s="12"/>
      <c r="J92" s="17" t="str">
        <f t="shared" ca="1" si="7"/>
        <v>-</v>
      </c>
      <c r="K92" s="28"/>
      <c r="L92" s="11" t="str">
        <f t="shared" ca="1" si="5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6"/>
        <v>-</v>
      </c>
      <c r="I93" s="12"/>
      <c r="J93" s="17" t="str">
        <f t="shared" ca="1" si="7"/>
        <v>-</v>
      </c>
      <c r="K93" s="28"/>
      <c r="L93" s="33" t="str">
        <f t="shared" ca="1" si="5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6"/>
        <v>-</v>
      </c>
      <c r="I94" s="12"/>
      <c r="J94" s="17" t="str">
        <f t="shared" ca="1" si="7"/>
        <v>-</v>
      </c>
      <c r="K94" s="28"/>
      <c r="L94" s="33" t="str">
        <f t="shared" ca="1" si="5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6"/>
        <v>-</v>
      </c>
      <c r="I95" s="12"/>
      <c r="J95" s="17" t="str">
        <f t="shared" ca="1" si="7"/>
        <v>-</v>
      </c>
      <c r="K95" s="28"/>
      <c r="L95" s="33" t="str">
        <f t="shared" ca="1" si="5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6"/>
        <v>-</v>
      </c>
      <c r="I96" s="12"/>
      <c r="J96" s="17" t="str">
        <f t="shared" ca="1" si="7"/>
        <v>-</v>
      </c>
      <c r="K96" s="28"/>
      <c r="L96" s="33" t="str">
        <f t="shared" ca="1" si="5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6"/>
        <v>-</v>
      </c>
      <c r="I97" s="12"/>
      <c r="J97" s="17" t="str">
        <f t="shared" ca="1" si="7"/>
        <v>-</v>
      </c>
      <c r="K97" s="28"/>
      <c r="L97" s="33" t="str">
        <f t="shared" ca="1" si="5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6"/>
        <v>-</v>
      </c>
      <c r="I98" s="12"/>
      <c r="J98" s="17" t="str">
        <f t="shared" ca="1" si="7"/>
        <v>-</v>
      </c>
      <c r="K98" s="28"/>
      <c r="L98" s="33" t="str">
        <f t="shared" ca="1" si="5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6"/>
        <v>-</v>
      </c>
      <c r="I99" s="12"/>
      <c r="J99" s="17" t="str">
        <f t="shared" ca="1" si="7"/>
        <v>-</v>
      </c>
      <c r="K99" s="28"/>
      <c r="L99" s="33" t="str">
        <f t="shared" ca="1" si="5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6"/>
        <v>-</v>
      </c>
      <c r="I100" s="12"/>
      <c r="J100" s="17" t="str">
        <f t="shared" ca="1" si="7"/>
        <v>-</v>
      </c>
      <c r="K100" s="28"/>
      <c r="L100" s="33" t="str">
        <f t="shared" ca="1" si="5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6"/>
        <v>-</v>
      </c>
      <c r="I101" s="12"/>
      <c r="J101" s="17" t="str">
        <f t="shared" ca="1" si="7"/>
        <v>-</v>
      </c>
      <c r="K101" s="28"/>
      <c r="L101" s="33" t="str">
        <f t="shared" ca="1" si="5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6"/>
        <v>-</v>
      </c>
      <c r="I102" s="12"/>
      <c r="J102" s="17" t="str">
        <f t="shared" ca="1" si="7"/>
        <v>-</v>
      </c>
      <c r="K102" s="28"/>
      <c r="L102" s="11" t="str">
        <f t="shared" ca="1" si="5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6"/>
        <v>-</v>
      </c>
      <c r="I103" s="12"/>
      <c r="J103" s="17" t="str">
        <f t="shared" ca="1" si="7"/>
        <v>-</v>
      </c>
      <c r="K103" s="28"/>
      <c r="L103" s="11" t="str">
        <f t="shared" ca="1" si="5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6"/>
        <v>-</v>
      </c>
      <c r="I104" s="12"/>
      <c r="J104" s="17" t="str">
        <f t="shared" ca="1" si="7"/>
        <v>-</v>
      </c>
      <c r="K104" s="28"/>
      <c r="L104" s="32" t="str">
        <f t="shared" ca="1" si="5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6"/>
        <v>-</v>
      </c>
      <c r="I105" s="12"/>
      <c r="J105" s="17" t="str">
        <f t="shared" ca="1" si="7"/>
        <v>-</v>
      </c>
      <c r="K105" s="28"/>
      <c r="L105" s="11" t="str">
        <f t="shared" ca="1" si="5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6"/>
        <v>-</v>
      </c>
      <c r="I106" s="12"/>
      <c r="J106" s="17" t="str">
        <f t="shared" ca="1" si="7"/>
        <v>-</v>
      </c>
      <c r="K106" s="28"/>
      <c r="L106" s="11" t="str">
        <f t="shared" ca="1" si="5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6"/>
        <v>-</v>
      </c>
      <c r="I107" s="12"/>
      <c r="J107" s="17" t="str">
        <f t="shared" ca="1" si="7"/>
        <v>-</v>
      </c>
      <c r="K107" s="28"/>
      <c r="L107" s="11" t="str">
        <f t="shared" ca="1" si="5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6"/>
        <v>-</v>
      </c>
      <c r="I108" s="12"/>
      <c r="J108" s="17" t="str">
        <f t="shared" ca="1" si="7"/>
        <v>-</v>
      </c>
      <c r="K108" s="28"/>
      <c r="L108" s="11" t="str">
        <f t="shared" ca="1" si="5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6"/>
        <v>-</v>
      </c>
      <c r="I109" s="12"/>
      <c r="J109" s="17" t="str">
        <f t="shared" ca="1" si="7"/>
        <v>-</v>
      </c>
      <c r="K109" s="28"/>
      <c r="L109" s="11" t="str">
        <f t="shared" ca="1" si="5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6"/>
        <v>-</v>
      </c>
      <c r="I110" s="12"/>
      <c r="J110" s="17" t="str">
        <f t="shared" ca="1" si="7"/>
        <v>-</v>
      </c>
      <c r="K110" s="28"/>
      <c r="L110" s="11" t="str">
        <f t="shared" ca="1" si="5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6"/>
        <v>-</v>
      </c>
      <c r="I111" s="12"/>
      <c r="J111" s="17" t="str">
        <f t="shared" ca="1" si="7"/>
        <v>-</v>
      </c>
      <c r="K111" s="28"/>
      <c r="L111" s="11" t="str">
        <f t="shared" ca="1" si="5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6"/>
        <v>-</v>
      </c>
      <c r="I112" s="12"/>
      <c r="J112" s="17" t="str">
        <f t="shared" ca="1" si="7"/>
        <v>-</v>
      </c>
      <c r="K112" s="28"/>
      <c r="L112" s="11" t="str">
        <f t="shared" ca="1" si="5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6"/>
        <v>-</v>
      </c>
      <c r="I113" s="12"/>
      <c r="J113" s="17" t="str">
        <f t="shared" ca="1" si="7"/>
        <v>-</v>
      </c>
      <c r="K113" s="28"/>
      <c r="L113" s="11" t="str">
        <f t="shared" ca="1" si="5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6"/>
        <v>-</v>
      </c>
      <c r="I114" s="12"/>
      <c r="J114" s="17" t="str">
        <f t="shared" ca="1" si="7"/>
        <v>-</v>
      </c>
      <c r="K114" s="28"/>
      <c r="L114" s="11" t="str">
        <f t="shared" ca="1" si="5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6"/>
        <v>-</v>
      </c>
      <c r="I115" s="18"/>
      <c r="J115" s="17" t="str">
        <f t="shared" ca="1" si="7"/>
        <v>-</v>
      </c>
      <c r="K115" s="25"/>
      <c r="L115" s="11" t="str">
        <f t="shared" ca="1" si="5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6"/>
        <v>-</v>
      </c>
      <c r="I116" s="12"/>
      <c r="J116" s="17" t="str">
        <f t="shared" ca="1" si="7"/>
        <v>-</v>
      </c>
      <c r="K116" s="28"/>
      <c r="L116" s="11" t="str">
        <f t="shared" ca="1" si="5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6"/>
        <v>-</v>
      </c>
      <c r="I117" s="12"/>
      <c r="J117" s="17" t="str">
        <f t="shared" ca="1" si="7"/>
        <v>-</v>
      </c>
      <c r="K117" s="28"/>
      <c r="L117" s="11" t="str">
        <f t="shared" ca="1" si="5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6"/>
        <v>-</v>
      </c>
      <c r="I118" s="34"/>
      <c r="J118" s="17" t="str">
        <f t="shared" ca="1" si="7"/>
        <v>-</v>
      </c>
      <c r="K118" s="28"/>
      <c r="L118" s="11" t="str">
        <f t="shared" ca="1" si="5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6"/>
        <v>-</v>
      </c>
      <c r="I119" s="36"/>
      <c r="J119" s="17" t="str">
        <f t="shared" ca="1" si="7"/>
        <v>-</v>
      </c>
      <c r="K119" s="29"/>
      <c r="L119" s="11" t="str">
        <f t="shared" ca="1" si="5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6"/>
        <v>-</v>
      </c>
      <c r="I120" s="38"/>
      <c r="J120" s="17" t="str">
        <f t="shared" ca="1" si="7"/>
        <v>-</v>
      </c>
      <c r="K120" s="39"/>
      <c r="L120" s="11" t="str">
        <f t="shared" ca="1" si="5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6"/>
        <v>-</v>
      </c>
      <c r="I121" s="38"/>
      <c r="J121" s="17" t="str">
        <f t="shared" ca="1" si="7"/>
        <v>-</v>
      </c>
      <c r="K121" s="39"/>
      <c r="L121" s="11" t="str">
        <f t="shared" ca="1" si="5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6"/>
        <v>-</v>
      </c>
      <c r="I122" s="38"/>
      <c r="J122" s="17" t="str">
        <f t="shared" ca="1" si="7"/>
        <v>-</v>
      </c>
      <c r="K122" s="39"/>
      <c r="L122" s="11" t="str">
        <f t="shared" ca="1" si="5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6"/>
        <v>-</v>
      </c>
      <c r="I123" s="38"/>
      <c r="J123" s="17" t="str">
        <f t="shared" ca="1" si="7"/>
        <v>-</v>
      </c>
      <c r="K123" s="39"/>
      <c r="L123" s="11" t="str">
        <f t="shared" ca="1" si="5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6"/>
        <v>-</v>
      </c>
      <c r="I124" s="38"/>
      <c r="J124" s="17" t="str">
        <f t="shared" ca="1" si="7"/>
        <v>-</v>
      </c>
      <c r="K124" s="39"/>
      <c r="L124" s="11" t="str">
        <f t="shared" ca="1" si="5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6"/>
        <v>-</v>
      </c>
      <c r="I125" s="38"/>
      <c r="J125" s="17" t="str">
        <f t="shared" ca="1" si="7"/>
        <v>-</v>
      </c>
      <c r="K125" s="39"/>
      <c r="L125" s="11" t="str">
        <f t="shared" ca="1" si="5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6"/>
        <v>-</v>
      </c>
      <c r="I126" s="38"/>
      <c r="J126" s="17" t="str">
        <f t="shared" ca="1" si="7"/>
        <v>-</v>
      </c>
      <c r="K126" s="39"/>
      <c r="L126" s="11" t="str">
        <f t="shared" ca="1" si="5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6"/>
        <v>-</v>
      </c>
      <c r="I127" s="38"/>
      <c r="J127" s="17" t="str">
        <f t="shared" ca="1" si="7"/>
        <v>-</v>
      </c>
      <c r="K127" s="39"/>
      <c r="L127" s="11" t="str">
        <f t="shared" ca="1" si="5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6"/>
        <v>-</v>
      </c>
      <c r="I128" s="38"/>
      <c r="J128" s="17" t="str">
        <f t="shared" ca="1" si="7"/>
        <v>-</v>
      </c>
      <c r="K128" s="39"/>
      <c r="L128" s="11" t="str">
        <f t="shared" ca="1" si="5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6"/>
        <v>-</v>
      </c>
      <c r="I129" s="38"/>
      <c r="J129" s="17" t="str">
        <f t="shared" ca="1" si="7"/>
        <v>-</v>
      </c>
      <c r="K129" s="39"/>
      <c r="L129" s="11" t="str">
        <f t="shared" ca="1" si="5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6"/>
        <v>-</v>
      </c>
      <c r="I130" s="38"/>
      <c r="J130" s="17" t="str">
        <f t="shared" ca="1" si="7"/>
        <v>-</v>
      </c>
      <c r="K130" s="39"/>
      <c r="L130" s="11" t="str">
        <f t="shared" ca="1" si="5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6"/>
        <v>-</v>
      </c>
      <c r="I131" s="38"/>
      <c r="J131" s="17" t="str">
        <f t="shared" ca="1" si="7"/>
        <v>-</v>
      </c>
      <c r="K131" s="39"/>
      <c r="L131" s="11" t="str">
        <f t="shared" ca="1" si="5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6"/>
        <v>-</v>
      </c>
      <c r="I132" s="38"/>
      <c r="J132" s="17" t="str">
        <f t="shared" ca="1" si="7"/>
        <v>-</v>
      </c>
      <c r="K132" s="39"/>
      <c r="L132" s="11" t="str">
        <f t="shared" ca="1" si="5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6"/>
        <v>-</v>
      </c>
      <c r="I133" s="38"/>
      <c r="J133" s="17" t="str">
        <f t="shared" ca="1" si="7"/>
        <v>-</v>
      </c>
      <c r="K133" s="39"/>
      <c r="L133" s="11" t="str">
        <f t="shared" ref="L133:L196" ca="1" si="8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9">IF(G134&lt;&gt;"",G134-TODAY(),"-")</f>
        <v>-</v>
      </c>
      <c r="I134" s="38"/>
      <c r="J134" s="17" t="str">
        <f t="shared" ca="1" si="7"/>
        <v>-</v>
      </c>
      <c r="K134" s="39"/>
      <c r="L134" s="11" t="str">
        <f t="shared" ca="1" si="8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9"/>
        <v>-</v>
      </c>
      <c r="I135" s="38"/>
      <c r="J135" s="17" t="str">
        <f t="shared" ref="J135:J198" ca="1" si="10">IF(I135&lt;&gt;"",I135-TODAY(),"-")</f>
        <v>-</v>
      </c>
      <c r="K135" s="39"/>
      <c r="L135" s="11" t="str">
        <f t="shared" ca="1" si="8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9"/>
        <v>-</v>
      </c>
      <c r="I136" s="38"/>
      <c r="J136" s="17" t="str">
        <f t="shared" ca="1" si="10"/>
        <v>-</v>
      </c>
      <c r="K136" s="39"/>
      <c r="L136" s="11" t="str">
        <f t="shared" ca="1" si="8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9"/>
        <v>-</v>
      </c>
      <c r="I137" s="38"/>
      <c r="J137" s="17" t="str">
        <f t="shared" ca="1" si="10"/>
        <v>-</v>
      </c>
      <c r="K137" s="39"/>
      <c r="L137" s="11" t="str">
        <f t="shared" ca="1" si="8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9"/>
        <v>-</v>
      </c>
      <c r="I138" s="38"/>
      <c r="J138" s="17" t="str">
        <f t="shared" ca="1" si="10"/>
        <v>-</v>
      </c>
      <c r="K138" s="39"/>
      <c r="L138" s="11" t="str">
        <f t="shared" ca="1" si="8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9"/>
        <v>-</v>
      </c>
      <c r="I139" s="38"/>
      <c r="J139" s="17" t="str">
        <f t="shared" ca="1" si="10"/>
        <v>-</v>
      </c>
      <c r="K139" s="39"/>
      <c r="L139" s="11" t="str">
        <f t="shared" ca="1" si="8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9"/>
        <v>-</v>
      </c>
      <c r="I140" s="38"/>
      <c r="J140" s="17" t="str">
        <f t="shared" ca="1" si="10"/>
        <v>-</v>
      </c>
      <c r="K140" s="39"/>
      <c r="L140" s="11" t="str">
        <f t="shared" ca="1" si="8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9"/>
        <v>-</v>
      </c>
      <c r="I141" s="38"/>
      <c r="J141" s="17" t="str">
        <f t="shared" ca="1" si="10"/>
        <v>-</v>
      </c>
      <c r="K141" s="39"/>
      <c r="L141" s="11" t="str">
        <f t="shared" ca="1" si="8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9"/>
        <v>-</v>
      </c>
      <c r="I142" s="38"/>
      <c r="J142" s="17" t="str">
        <f t="shared" ca="1" si="10"/>
        <v>-</v>
      </c>
      <c r="K142" s="39"/>
      <c r="L142" s="11" t="str">
        <f t="shared" ca="1" si="8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9"/>
        <v>-</v>
      </c>
      <c r="I143" s="38"/>
      <c r="J143" s="17" t="str">
        <f t="shared" ca="1" si="10"/>
        <v>-</v>
      </c>
      <c r="K143" s="39"/>
      <c r="L143" s="11" t="str">
        <f t="shared" ca="1" si="8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9"/>
        <v>-</v>
      </c>
      <c r="I144" s="38"/>
      <c r="J144" s="17" t="str">
        <f t="shared" ca="1" si="10"/>
        <v>-</v>
      </c>
      <c r="K144" s="39"/>
      <c r="L144" s="11" t="str">
        <f t="shared" ca="1" si="8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9"/>
        <v>-</v>
      </c>
      <c r="I145" s="38"/>
      <c r="J145" s="17" t="str">
        <f t="shared" ca="1" si="10"/>
        <v>-</v>
      </c>
      <c r="K145" s="39"/>
      <c r="L145" s="11" t="str">
        <f t="shared" ca="1" si="8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9"/>
        <v>-</v>
      </c>
      <c r="I146" s="38"/>
      <c r="J146" s="17" t="str">
        <f t="shared" ca="1" si="10"/>
        <v>-</v>
      </c>
      <c r="K146" s="39"/>
      <c r="L146" s="11" t="str">
        <f t="shared" ca="1" si="8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9"/>
        <v>-</v>
      </c>
      <c r="I147" s="38"/>
      <c r="J147" s="17" t="str">
        <f t="shared" ca="1" si="10"/>
        <v>-</v>
      </c>
      <c r="K147" s="39"/>
      <c r="L147" s="11" t="str">
        <f t="shared" ca="1" si="8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9"/>
        <v>-</v>
      </c>
      <c r="I148" s="38"/>
      <c r="J148" s="17" t="str">
        <f t="shared" ca="1" si="10"/>
        <v>-</v>
      </c>
      <c r="K148" s="39"/>
      <c r="L148" s="11" t="str">
        <f t="shared" ca="1" si="8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9"/>
        <v>-</v>
      </c>
      <c r="I149" s="38"/>
      <c r="J149" s="17" t="str">
        <f t="shared" ca="1" si="10"/>
        <v>-</v>
      </c>
      <c r="K149" s="39"/>
      <c r="L149" s="11" t="str">
        <f t="shared" ca="1" si="8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9"/>
        <v>-</v>
      </c>
      <c r="I150" s="38"/>
      <c r="J150" s="17" t="str">
        <f t="shared" ca="1" si="10"/>
        <v>-</v>
      </c>
      <c r="K150" s="39"/>
      <c r="L150" s="11" t="str">
        <f t="shared" ca="1" si="8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9"/>
        <v>-</v>
      </c>
      <c r="I151" s="38"/>
      <c r="J151" s="17" t="str">
        <f t="shared" ca="1" si="10"/>
        <v>-</v>
      </c>
      <c r="K151" s="39"/>
      <c r="L151" s="11" t="str">
        <f t="shared" ca="1" si="8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9"/>
        <v>-</v>
      </c>
      <c r="I152" s="38"/>
      <c r="J152" s="17" t="str">
        <f t="shared" ca="1" si="10"/>
        <v>-</v>
      </c>
      <c r="K152" s="39"/>
      <c r="L152" s="11" t="str">
        <f t="shared" ca="1" si="8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9"/>
        <v>-</v>
      </c>
      <c r="I153" s="38"/>
      <c r="J153" s="17" t="str">
        <f t="shared" ca="1" si="10"/>
        <v>-</v>
      </c>
      <c r="K153" s="39"/>
      <c r="L153" s="11" t="str">
        <f t="shared" ca="1" si="8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9"/>
        <v>-</v>
      </c>
      <c r="I154" s="38"/>
      <c r="J154" s="17" t="str">
        <f t="shared" ca="1" si="10"/>
        <v>-</v>
      </c>
      <c r="K154" s="39"/>
      <c r="L154" s="11" t="str">
        <f t="shared" ca="1" si="8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9"/>
        <v>-</v>
      </c>
      <c r="I155" s="38"/>
      <c r="J155" s="17" t="str">
        <f t="shared" ca="1" si="10"/>
        <v>-</v>
      </c>
      <c r="K155" s="39"/>
      <c r="L155" s="11" t="str">
        <f t="shared" ca="1" si="8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9"/>
        <v>-</v>
      </c>
      <c r="I156" s="38"/>
      <c r="J156" s="17" t="str">
        <f t="shared" ca="1" si="10"/>
        <v>-</v>
      </c>
      <c r="K156" s="39"/>
      <c r="L156" s="11" t="str">
        <f t="shared" ca="1" si="8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9"/>
        <v>-</v>
      </c>
      <c r="I157" s="38"/>
      <c r="J157" s="17" t="str">
        <f t="shared" ca="1" si="10"/>
        <v>-</v>
      </c>
      <c r="K157" s="39"/>
      <c r="L157" s="11" t="str">
        <f t="shared" ca="1" si="8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9"/>
        <v>-</v>
      </c>
      <c r="I158" s="38"/>
      <c r="J158" s="17" t="str">
        <f t="shared" ca="1" si="10"/>
        <v>-</v>
      </c>
      <c r="K158" s="39"/>
      <c r="L158" s="11" t="str">
        <f t="shared" ca="1" si="8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9"/>
        <v>-</v>
      </c>
      <c r="I159" s="38"/>
      <c r="J159" s="17" t="str">
        <f t="shared" ca="1" si="10"/>
        <v>-</v>
      </c>
      <c r="K159" s="39"/>
      <c r="L159" s="11" t="str">
        <f t="shared" ca="1" si="8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9"/>
        <v>-</v>
      </c>
      <c r="I160" s="38"/>
      <c r="J160" s="17" t="str">
        <f t="shared" ca="1" si="10"/>
        <v>-</v>
      </c>
      <c r="K160" s="39"/>
      <c r="L160" s="11" t="str">
        <f t="shared" ca="1" si="8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9"/>
        <v>-</v>
      </c>
      <c r="I161" s="38"/>
      <c r="J161" s="17" t="str">
        <f t="shared" ca="1" si="10"/>
        <v>-</v>
      </c>
      <c r="K161" s="39"/>
      <c r="L161" s="11" t="str">
        <f t="shared" ca="1" si="8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9"/>
        <v>-</v>
      </c>
      <c r="I162" s="38"/>
      <c r="J162" s="17" t="str">
        <f t="shared" ca="1" si="10"/>
        <v>-</v>
      </c>
      <c r="K162" s="39"/>
      <c r="L162" s="11" t="str">
        <f t="shared" ca="1" si="8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9"/>
        <v>-</v>
      </c>
      <c r="I163" s="38"/>
      <c r="J163" s="17" t="str">
        <f t="shared" ca="1" si="10"/>
        <v>-</v>
      </c>
      <c r="K163" s="39"/>
      <c r="L163" s="11" t="str">
        <f t="shared" ca="1" si="8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9"/>
        <v>-</v>
      </c>
      <c r="I164" s="38"/>
      <c r="J164" s="17" t="str">
        <f t="shared" ca="1" si="10"/>
        <v>-</v>
      </c>
      <c r="K164" s="39"/>
      <c r="L164" s="11" t="str">
        <f t="shared" ca="1" si="8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9"/>
        <v>-</v>
      </c>
      <c r="I165" s="38"/>
      <c r="J165" s="17" t="str">
        <f t="shared" ca="1" si="10"/>
        <v>-</v>
      </c>
      <c r="K165" s="39"/>
      <c r="L165" s="11" t="str">
        <f t="shared" ca="1" si="8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9"/>
        <v>-</v>
      </c>
      <c r="I166" s="38"/>
      <c r="J166" s="17" t="str">
        <f t="shared" ca="1" si="10"/>
        <v>-</v>
      </c>
      <c r="K166" s="39"/>
      <c r="L166" s="11" t="str">
        <f t="shared" ca="1" si="8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9"/>
        <v>-</v>
      </c>
      <c r="I167" s="38"/>
      <c r="J167" s="17" t="str">
        <f t="shared" ca="1" si="10"/>
        <v>-</v>
      </c>
      <c r="K167" s="39"/>
      <c r="L167" s="11" t="str">
        <f t="shared" ca="1" si="8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9"/>
        <v>-</v>
      </c>
      <c r="I168" s="38"/>
      <c r="J168" s="17" t="str">
        <f t="shared" ca="1" si="10"/>
        <v>-</v>
      </c>
      <c r="K168" s="39"/>
      <c r="L168" s="11" t="str">
        <f t="shared" ca="1" si="8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9"/>
        <v>-</v>
      </c>
      <c r="I169" s="38"/>
      <c r="J169" s="17" t="str">
        <f t="shared" ca="1" si="10"/>
        <v>-</v>
      </c>
      <c r="K169" s="39"/>
      <c r="L169" s="11" t="str">
        <f t="shared" ca="1" si="8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9"/>
        <v>-</v>
      </c>
      <c r="I170" s="38"/>
      <c r="J170" s="17" t="str">
        <f t="shared" ca="1" si="10"/>
        <v>-</v>
      </c>
      <c r="K170" s="39"/>
      <c r="L170" s="11" t="str">
        <f t="shared" ca="1" si="8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9"/>
        <v>-</v>
      </c>
      <c r="I171" s="38"/>
      <c r="J171" s="17" t="str">
        <f t="shared" ca="1" si="10"/>
        <v>-</v>
      </c>
      <c r="K171" s="39"/>
      <c r="L171" s="11" t="str">
        <f t="shared" ca="1" si="8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9"/>
        <v>-</v>
      </c>
      <c r="I172" s="38"/>
      <c r="J172" s="17" t="str">
        <f t="shared" ca="1" si="10"/>
        <v>-</v>
      </c>
      <c r="K172" s="39"/>
      <c r="L172" s="11" t="str">
        <f t="shared" ca="1" si="8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9"/>
        <v>-</v>
      </c>
      <c r="I173" s="38"/>
      <c r="J173" s="17" t="str">
        <f t="shared" ca="1" si="10"/>
        <v>-</v>
      </c>
      <c r="K173" s="39"/>
      <c r="L173" s="11" t="str">
        <f t="shared" ca="1" si="8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9"/>
        <v>-</v>
      </c>
      <c r="I174" s="38"/>
      <c r="J174" s="17" t="str">
        <f t="shared" ca="1" si="10"/>
        <v>-</v>
      </c>
      <c r="K174" s="39"/>
      <c r="L174" s="11" t="str">
        <f t="shared" ca="1" si="8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9"/>
        <v>-</v>
      </c>
      <c r="I175" s="38"/>
      <c r="J175" s="17" t="str">
        <f t="shared" ca="1" si="10"/>
        <v>-</v>
      </c>
      <c r="K175" s="39"/>
      <c r="L175" s="11" t="str">
        <f t="shared" ca="1" si="8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9"/>
        <v>-</v>
      </c>
      <c r="I176" s="38"/>
      <c r="J176" s="17" t="str">
        <f t="shared" ca="1" si="10"/>
        <v>-</v>
      </c>
      <c r="K176" s="39"/>
      <c r="L176" s="11" t="str">
        <f t="shared" ca="1" si="8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9"/>
        <v>-</v>
      </c>
      <c r="I177" s="38"/>
      <c r="J177" s="17" t="str">
        <f t="shared" ca="1" si="10"/>
        <v>-</v>
      </c>
      <c r="K177" s="39"/>
      <c r="L177" s="11" t="str">
        <f t="shared" ca="1" si="8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9"/>
        <v>-</v>
      </c>
      <c r="I178" s="38"/>
      <c r="J178" s="17" t="str">
        <f t="shared" ca="1" si="10"/>
        <v>-</v>
      </c>
      <c r="K178" s="39"/>
      <c r="L178" s="11" t="str">
        <f t="shared" ca="1" si="8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9"/>
        <v>-</v>
      </c>
      <c r="I179" s="38"/>
      <c r="J179" s="17" t="str">
        <f t="shared" ca="1" si="10"/>
        <v>-</v>
      </c>
      <c r="K179" s="39"/>
      <c r="L179" s="11" t="str">
        <f t="shared" ca="1" si="8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9"/>
        <v>-</v>
      </c>
      <c r="I180" s="38"/>
      <c r="J180" s="17" t="str">
        <f t="shared" ca="1" si="10"/>
        <v>-</v>
      </c>
      <c r="K180" s="39"/>
      <c r="L180" s="11" t="str">
        <f t="shared" ca="1" si="8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9"/>
        <v>-</v>
      </c>
      <c r="I181" s="38"/>
      <c r="J181" s="17" t="str">
        <f t="shared" ca="1" si="10"/>
        <v>-</v>
      </c>
      <c r="K181" s="39"/>
      <c r="L181" s="11" t="str">
        <f t="shared" ca="1" si="8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9"/>
        <v>-</v>
      </c>
      <c r="I182" s="38"/>
      <c r="J182" s="17" t="str">
        <f t="shared" ca="1" si="10"/>
        <v>-</v>
      </c>
      <c r="K182" s="39"/>
      <c r="L182" s="11" t="str">
        <f t="shared" ca="1" si="8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9"/>
        <v>-</v>
      </c>
      <c r="I183" s="38"/>
      <c r="J183" s="17" t="str">
        <f t="shared" ca="1" si="10"/>
        <v>-</v>
      </c>
      <c r="K183" s="39"/>
      <c r="L183" s="11" t="str">
        <f t="shared" ca="1" si="8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9"/>
        <v>-</v>
      </c>
      <c r="I184" s="38"/>
      <c r="J184" s="17" t="str">
        <f t="shared" ca="1" si="10"/>
        <v>-</v>
      </c>
      <c r="K184" s="39"/>
      <c r="L184" s="11" t="str">
        <f t="shared" ca="1" si="8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9"/>
        <v>-</v>
      </c>
      <c r="I185" s="38"/>
      <c r="J185" s="17" t="str">
        <f t="shared" ca="1" si="10"/>
        <v>-</v>
      </c>
      <c r="K185" s="39"/>
      <c r="L185" s="11" t="str">
        <f t="shared" ca="1" si="8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9"/>
        <v>-</v>
      </c>
      <c r="I186" s="38"/>
      <c r="J186" s="17" t="str">
        <f t="shared" ca="1" si="10"/>
        <v>-</v>
      </c>
      <c r="K186" s="39"/>
      <c r="L186" s="11" t="str">
        <f t="shared" ca="1" si="8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9"/>
        <v>-</v>
      </c>
      <c r="I187" s="38"/>
      <c r="J187" s="17" t="str">
        <f t="shared" ca="1" si="10"/>
        <v>-</v>
      </c>
      <c r="K187" s="39"/>
      <c r="L187" s="11" t="str">
        <f t="shared" ca="1" si="8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9"/>
        <v>-</v>
      </c>
      <c r="I188" s="38"/>
      <c r="J188" s="17" t="str">
        <f t="shared" ca="1" si="10"/>
        <v>-</v>
      </c>
      <c r="K188" s="39"/>
      <c r="L188" s="11" t="str">
        <f t="shared" ca="1" si="8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9"/>
        <v>-</v>
      </c>
      <c r="I189" s="38"/>
      <c r="J189" s="17" t="str">
        <f t="shared" ca="1" si="10"/>
        <v>-</v>
      </c>
      <c r="K189" s="39"/>
      <c r="L189" s="11" t="str">
        <f t="shared" ca="1" si="8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9"/>
        <v>-</v>
      </c>
      <c r="I190" s="38"/>
      <c r="J190" s="17" t="str">
        <f t="shared" ca="1" si="10"/>
        <v>-</v>
      </c>
      <c r="K190" s="39"/>
      <c r="L190" s="11" t="str">
        <f t="shared" ca="1" si="8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9"/>
        <v>-</v>
      </c>
      <c r="I191" s="38"/>
      <c r="J191" s="17" t="str">
        <f t="shared" ca="1" si="10"/>
        <v>-</v>
      </c>
      <c r="K191" s="39"/>
      <c r="L191" s="11" t="str">
        <f t="shared" ca="1" si="8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9"/>
        <v>-</v>
      </c>
      <c r="I192" s="38"/>
      <c r="J192" s="17" t="str">
        <f t="shared" ca="1" si="10"/>
        <v>-</v>
      </c>
      <c r="K192" s="39"/>
      <c r="L192" s="11" t="str">
        <f t="shared" ca="1" si="8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9"/>
        <v>-</v>
      </c>
      <c r="I193" s="38"/>
      <c r="J193" s="17" t="str">
        <f t="shared" ca="1" si="10"/>
        <v>-</v>
      </c>
      <c r="K193" s="39"/>
      <c r="L193" s="11" t="str">
        <f t="shared" ca="1" si="8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9"/>
        <v>-</v>
      </c>
      <c r="I194" s="38"/>
      <c r="J194" s="17" t="str">
        <f t="shared" ca="1" si="10"/>
        <v>-</v>
      </c>
      <c r="K194" s="39"/>
      <c r="L194" s="11" t="str">
        <f t="shared" ca="1" si="8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9"/>
        <v>-</v>
      </c>
      <c r="I195" s="38"/>
      <c r="J195" s="17" t="str">
        <f t="shared" ca="1" si="10"/>
        <v>-</v>
      </c>
      <c r="K195" s="39"/>
      <c r="L195" s="11" t="str">
        <f t="shared" ca="1" si="8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9"/>
        <v>-</v>
      </c>
      <c r="I196" s="38"/>
      <c r="J196" s="17" t="str">
        <f t="shared" ca="1" si="10"/>
        <v>-</v>
      </c>
      <c r="K196" s="39"/>
      <c r="L196" s="11" t="str">
        <f t="shared" ca="1" si="8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9"/>
        <v>-</v>
      </c>
      <c r="I197" s="38"/>
      <c r="J197" s="17" t="str">
        <f t="shared" ca="1" si="10"/>
        <v>-</v>
      </c>
      <c r="K197" s="39"/>
      <c r="L197" s="11" t="str">
        <f t="shared" ref="L197:L232" ca="1" si="11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2">IF(G198&lt;&gt;"",G198-TODAY(),"-")</f>
        <v>-</v>
      </c>
      <c r="I198" s="38"/>
      <c r="J198" s="17" t="str">
        <f t="shared" ca="1" si="10"/>
        <v>-</v>
      </c>
      <c r="K198" s="39"/>
      <c r="L198" s="11" t="str">
        <f t="shared" ca="1" si="11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2"/>
        <v>-</v>
      </c>
      <c r="I199" s="38"/>
      <c r="J199" s="17" t="str">
        <f t="shared" ref="J199:J232" ca="1" si="13">IF(I199&lt;&gt;"",I199-TODAY(),"-")</f>
        <v>-</v>
      </c>
      <c r="K199" s="39"/>
      <c r="L199" s="11" t="str">
        <f t="shared" ca="1" si="11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2"/>
        <v>-</v>
      </c>
      <c r="I200" s="38"/>
      <c r="J200" s="17" t="str">
        <f t="shared" ca="1" si="13"/>
        <v>-</v>
      </c>
      <c r="K200" s="39"/>
      <c r="L200" s="11" t="str">
        <f t="shared" ca="1" si="11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2"/>
        <v>-</v>
      </c>
      <c r="I201" s="38"/>
      <c r="J201" s="17" t="str">
        <f t="shared" ca="1" si="13"/>
        <v>-</v>
      </c>
      <c r="K201" s="39"/>
      <c r="L201" s="11" t="str">
        <f t="shared" ca="1" si="11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2"/>
        <v>-</v>
      </c>
      <c r="I202" s="38"/>
      <c r="J202" s="17" t="str">
        <f t="shared" ca="1" si="13"/>
        <v>-</v>
      </c>
      <c r="K202" s="39"/>
      <c r="L202" s="11" t="str">
        <f t="shared" ca="1" si="11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2"/>
        <v>-</v>
      </c>
      <c r="I203" s="38"/>
      <c r="J203" s="17" t="str">
        <f t="shared" ca="1" si="13"/>
        <v>-</v>
      </c>
      <c r="K203" s="39"/>
      <c r="L203" s="11" t="str">
        <f t="shared" ca="1" si="11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2"/>
        <v>-</v>
      </c>
      <c r="I204" s="38"/>
      <c r="J204" s="17" t="str">
        <f t="shared" ca="1" si="13"/>
        <v>-</v>
      </c>
      <c r="K204" s="39"/>
      <c r="L204" s="11" t="str">
        <f t="shared" ca="1" si="11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2"/>
        <v>-</v>
      </c>
      <c r="I205" s="38"/>
      <c r="J205" s="17" t="str">
        <f t="shared" ca="1" si="13"/>
        <v>-</v>
      </c>
      <c r="K205" s="39"/>
      <c r="L205" s="11" t="str">
        <f t="shared" ca="1" si="11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2"/>
        <v>-</v>
      </c>
      <c r="I206" s="38"/>
      <c r="J206" s="17" t="str">
        <f t="shared" ca="1" si="13"/>
        <v>-</v>
      </c>
      <c r="K206" s="39"/>
      <c r="L206" s="11" t="str">
        <f t="shared" ca="1" si="11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2"/>
        <v>-</v>
      </c>
      <c r="I207" s="38"/>
      <c r="J207" s="17" t="str">
        <f t="shared" ca="1" si="13"/>
        <v>-</v>
      </c>
      <c r="K207" s="39"/>
      <c r="L207" s="11" t="str">
        <f t="shared" ca="1" si="11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2"/>
        <v>-</v>
      </c>
      <c r="I208" s="38"/>
      <c r="J208" s="17" t="str">
        <f t="shared" ca="1" si="13"/>
        <v>-</v>
      </c>
      <c r="K208" s="39"/>
      <c r="L208" s="11" t="str">
        <f t="shared" ca="1" si="11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2"/>
        <v>-</v>
      </c>
      <c r="I209" s="38"/>
      <c r="J209" s="17" t="str">
        <f t="shared" ca="1" si="13"/>
        <v>-</v>
      </c>
      <c r="K209" s="39"/>
      <c r="L209" s="11" t="str">
        <f t="shared" ca="1" si="11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2"/>
        <v>-</v>
      </c>
      <c r="I210" s="38"/>
      <c r="J210" s="17" t="str">
        <f t="shared" ca="1" si="13"/>
        <v>-</v>
      </c>
      <c r="K210" s="39"/>
      <c r="L210" s="11" t="str">
        <f t="shared" ca="1" si="11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2"/>
        <v>-</v>
      </c>
      <c r="I211" s="38"/>
      <c r="J211" s="17" t="str">
        <f t="shared" ca="1" si="13"/>
        <v>-</v>
      </c>
      <c r="K211" s="39"/>
      <c r="L211" s="11" t="str">
        <f t="shared" ca="1" si="11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2"/>
        <v>-</v>
      </c>
      <c r="I212" s="38"/>
      <c r="J212" s="17" t="str">
        <f t="shared" ca="1" si="13"/>
        <v>-</v>
      </c>
      <c r="K212" s="39"/>
      <c r="L212" s="11" t="str">
        <f t="shared" ca="1" si="11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2"/>
        <v>-</v>
      </c>
      <c r="I213" s="38"/>
      <c r="J213" s="17" t="str">
        <f t="shared" ca="1" si="13"/>
        <v>-</v>
      </c>
      <c r="K213" s="39"/>
      <c r="L213" s="11" t="str">
        <f t="shared" ca="1" si="11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2"/>
        <v>-</v>
      </c>
      <c r="I214" s="38"/>
      <c r="J214" s="17" t="str">
        <f t="shared" ca="1" si="13"/>
        <v>-</v>
      </c>
      <c r="K214" s="39"/>
      <c r="L214" s="11" t="str">
        <f t="shared" ca="1" si="11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2"/>
        <v>-</v>
      </c>
      <c r="I215" s="38"/>
      <c r="J215" s="17" t="str">
        <f t="shared" ca="1" si="13"/>
        <v>-</v>
      </c>
      <c r="K215" s="39"/>
      <c r="L215" s="11" t="str">
        <f t="shared" ca="1" si="11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2"/>
        <v>-</v>
      </c>
      <c r="I216" s="38"/>
      <c r="J216" s="17" t="str">
        <f t="shared" ca="1" si="13"/>
        <v>-</v>
      </c>
      <c r="K216" s="39"/>
      <c r="L216" s="11" t="str">
        <f t="shared" ca="1" si="11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2"/>
        <v>-</v>
      </c>
      <c r="I217" s="38"/>
      <c r="J217" s="17" t="str">
        <f t="shared" ca="1" si="13"/>
        <v>-</v>
      </c>
      <c r="K217" s="39"/>
      <c r="L217" s="11" t="str">
        <f t="shared" ca="1" si="11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2"/>
        <v>-</v>
      </c>
      <c r="I218" s="38"/>
      <c r="J218" s="17" t="str">
        <f t="shared" ca="1" si="13"/>
        <v>-</v>
      </c>
      <c r="K218" s="39"/>
      <c r="L218" s="11" t="str">
        <f t="shared" ca="1" si="11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2"/>
        <v>-</v>
      </c>
      <c r="I219" s="38"/>
      <c r="J219" s="17" t="str">
        <f t="shared" ca="1" si="13"/>
        <v>-</v>
      </c>
      <c r="K219" s="39"/>
      <c r="L219" s="11" t="str">
        <f t="shared" ca="1" si="11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2"/>
        <v>-</v>
      </c>
      <c r="I220" s="38"/>
      <c r="J220" s="17" t="str">
        <f t="shared" ca="1" si="13"/>
        <v>-</v>
      </c>
      <c r="K220" s="39"/>
      <c r="L220" s="11" t="str">
        <f t="shared" ca="1" si="11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2"/>
        <v>-</v>
      </c>
      <c r="I221" s="38"/>
      <c r="J221" s="17" t="str">
        <f t="shared" ca="1" si="13"/>
        <v>-</v>
      </c>
      <c r="K221" s="39"/>
      <c r="L221" s="11" t="str">
        <f t="shared" ca="1" si="11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2"/>
        <v>-</v>
      </c>
      <c r="I222" s="38"/>
      <c r="J222" s="17" t="str">
        <f t="shared" ca="1" si="13"/>
        <v>-</v>
      </c>
      <c r="K222" s="39"/>
      <c r="L222" s="11" t="str">
        <f t="shared" ca="1" si="11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2"/>
        <v>-</v>
      </c>
      <c r="I223" s="38"/>
      <c r="J223" s="17" t="str">
        <f t="shared" ca="1" si="13"/>
        <v>-</v>
      </c>
      <c r="K223" s="39"/>
      <c r="L223" s="11" t="str">
        <f t="shared" ca="1" si="11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2"/>
        <v>-</v>
      </c>
      <c r="I224" s="38"/>
      <c r="J224" s="17" t="str">
        <f t="shared" ca="1" si="13"/>
        <v>-</v>
      </c>
      <c r="K224" s="39"/>
      <c r="L224" s="11" t="str">
        <f t="shared" ca="1" si="11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2"/>
        <v>-</v>
      </c>
      <c r="I225" s="38"/>
      <c r="J225" s="17" t="str">
        <f t="shared" ca="1" si="13"/>
        <v>-</v>
      </c>
      <c r="K225" s="39"/>
      <c r="L225" s="11" t="str">
        <f t="shared" ca="1" si="11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2"/>
        <v>-</v>
      </c>
      <c r="I226" s="38"/>
      <c r="J226" s="17" t="str">
        <f t="shared" ca="1" si="13"/>
        <v>-</v>
      </c>
      <c r="K226" s="39"/>
      <c r="L226" s="11" t="str">
        <f t="shared" ca="1" si="11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2"/>
        <v>-</v>
      </c>
      <c r="I227" s="38"/>
      <c r="J227" s="17" t="str">
        <f t="shared" ca="1" si="13"/>
        <v>-</v>
      </c>
      <c r="K227" s="39"/>
      <c r="L227" s="11" t="str">
        <f t="shared" ca="1" si="11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2"/>
        <v>-</v>
      </c>
      <c r="I228" s="38"/>
      <c r="J228" s="17" t="str">
        <f t="shared" ca="1" si="13"/>
        <v>-</v>
      </c>
      <c r="K228" s="39"/>
      <c r="L228" s="11" t="str">
        <f t="shared" ca="1" si="11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2"/>
        <v>-</v>
      </c>
      <c r="I229" s="38"/>
      <c r="J229" s="17" t="str">
        <f t="shared" ca="1" si="13"/>
        <v>-</v>
      </c>
      <c r="K229" s="39"/>
      <c r="L229" s="11" t="str">
        <f t="shared" ca="1" si="11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2"/>
        <v>-</v>
      </c>
      <c r="I230" s="38"/>
      <c r="J230" s="17" t="str">
        <f t="shared" ca="1" si="13"/>
        <v>-</v>
      </c>
      <c r="K230" s="39"/>
      <c r="L230" s="11" t="str">
        <f t="shared" ca="1" si="11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2"/>
        <v>-</v>
      </c>
      <c r="I231" s="38"/>
      <c r="J231" s="17" t="str">
        <f t="shared" ca="1" si="13"/>
        <v>-</v>
      </c>
      <c r="K231" s="39"/>
      <c r="L231" s="11" t="str">
        <f t="shared" ca="1" si="11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2"/>
        <v>-</v>
      </c>
      <c r="I232" s="38"/>
      <c r="J232" s="17" t="str">
        <f t="shared" ca="1" si="13"/>
        <v>-</v>
      </c>
      <c r="K232" s="39"/>
      <c r="L232" s="11" t="str">
        <f t="shared" ca="1" si="11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99" operator="between">
      <formula>1</formula>
      <formula>30</formula>
    </cfRule>
    <cfRule type="cellIs" priority="100" operator="greaterThan">
      <formula>0</formula>
    </cfRule>
    <cfRule type="cellIs" dxfId="175" priority="102" operator="equal">
      <formula>"-"</formula>
    </cfRule>
    <cfRule type="cellIs" dxfId="174" priority="103" operator="equal">
      <formula>"-"</formula>
    </cfRule>
  </conditionalFormatting>
  <conditionalFormatting sqref="L118:L3184 L6:L20">
    <cfRule type="cellIs" dxfId="173" priority="98" operator="greaterThan">
      <formula>0</formula>
    </cfRule>
  </conditionalFormatting>
  <conditionalFormatting sqref="O118:O1048576 O1:O20">
    <cfRule type="cellIs" dxfId="172" priority="96" operator="equal">
      <formula>"SIM"</formula>
    </cfRule>
    <cfRule type="cellIs" dxfId="171" priority="97" operator="equal">
      <formula>"NÃO"</formula>
    </cfRule>
  </conditionalFormatting>
  <conditionalFormatting sqref="L77:L79 L39:L75 L23:L37 L83:L89 L95:L117">
    <cfRule type="cellIs" priority="91" operator="between">
      <formula>1</formula>
      <formula>30</formula>
    </cfRule>
    <cfRule type="cellIs" priority="92" operator="greaterThan">
      <formula>0</formula>
    </cfRule>
    <cfRule type="cellIs" dxfId="170" priority="94" operator="equal">
      <formula>"-"</formula>
    </cfRule>
    <cfRule type="cellIs" dxfId="169" priority="95" operator="equal">
      <formula>"-"</formula>
    </cfRule>
  </conditionalFormatting>
  <conditionalFormatting sqref="L77:L79 L39:L75 L23:L37 L83:L89 L95:L117">
    <cfRule type="cellIs" dxfId="168" priority="90" operator="greaterThan">
      <formula>0</formula>
    </cfRule>
  </conditionalFormatting>
  <conditionalFormatting sqref="O23:O75 O77:O117">
    <cfRule type="cellIs" dxfId="167" priority="88" operator="equal">
      <formula>"SIM"</formula>
    </cfRule>
    <cfRule type="cellIs" dxfId="166" priority="89" operator="equal">
      <formula>"NÃO"</formula>
    </cfRule>
  </conditionalFormatting>
  <conditionalFormatting sqref="L38">
    <cfRule type="cellIs" priority="83" operator="between">
      <formula>1</formula>
      <formula>30</formula>
    </cfRule>
    <cfRule type="cellIs" priority="84" operator="greaterThan">
      <formula>0</formula>
    </cfRule>
    <cfRule type="cellIs" dxfId="165" priority="86" operator="equal">
      <formula>"-"</formula>
    </cfRule>
    <cfRule type="cellIs" dxfId="164" priority="87" operator="equal">
      <formula>"-"</formula>
    </cfRule>
  </conditionalFormatting>
  <conditionalFormatting sqref="L38">
    <cfRule type="cellIs" dxfId="163" priority="82" operator="greaterThan">
      <formula>0</formula>
    </cfRule>
  </conditionalFormatting>
  <conditionalFormatting sqref="L80">
    <cfRule type="cellIs" priority="77" operator="between">
      <formula>1</formula>
      <formula>30</formula>
    </cfRule>
    <cfRule type="cellIs" priority="78" operator="greaterThan">
      <formula>0</formula>
    </cfRule>
    <cfRule type="cellIs" dxfId="162" priority="80" operator="equal">
      <formula>"-"</formula>
    </cfRule>
    <cfRule type="cellIs" dxfId="161" priority="81" operator="equal">
      <formula>"-"</formula>
    </cfRule>
  </conditionalFormatting>
  <conditionalFormatting sqref="L80">
    <cfRule type="cellIs" dxfId="160" priority="76" operator="greaterThan">
      <formula>0</formula>
    </cfRule>
  </conditionalFormatting>
  <conditionalFormatting sqref="L81">
    <cfRule type="cellIs" priority="71" operator="between">
      <formula>1</formula>
      <formula>30</formula>
    </cfRule>
    <cfRule type="cellIs" priority="72" operator="greaterThan">
      <formula>0</formula>
    </cfRule>
    <cfRule type="cellIs" dxfId="159" priority="74" operator="equal">
      <formula>"-"</formula>
    </cfRule>
    <cfRule type="cellIs" dxfId="158" priority="75" operator="equal">
      <formula>"-"</formula>
    </cfRule>
  </conditionalFormatting>
  <conditionalFormatting sqref="L81">
    <cfRule type="cellIs" dxfId="157" priority="70" operator="greaterThan">
      <formula>0</formula>
    </cfRule>
  </conditionalFormatting>
  <conditionalFormatting sqref="L82">
    <cfRule type="cellIs" priority="65" operator="between">
      <formula>1</formula>
      <formula>30</formula>
    </cfRule>
    <cfRule type="cellIs" priority="66" operator="greaterThan">
      <formula>0</formula>
    </cfRule>
    <cfRule type="cellIs" dxfId="156" priority="68" operator="equal">
      <formula>"-"</formula>
    </cfRule>
    <cfRule type="cellIs" dxfId="155" priority="69" operator="equal">
      <formula>"-"</formula>
    </cfRule>
  </conditionalFormatting>
  <conditionalFormatting sqref="L82">
    <cfRule type="cellIs" dxfId="154" priority="64" operator="greaterThan">
      <formula>0</formula>
    </cfRule>
  </conditionalFormatting>
  <conditionalFormatting sqref="L90">
    <cfRule type="cellIs" priority="59" operator="between">
      <formula>1</formula>
      <formula>30</formula>
    </cfRule>
    <cfRule type="cellIs" priority="60" operator="greaterThan">
      <formula>0</formula>
    </cfRule>
    <cfRule type="cellIs" dxfId="153" priority="62" operator="equal">
      <formula>"-"</formula>
    </cfRule>
    <cfRule type="cellIs" dxfId="152" priority="63" operator="equal">
      <formula>"-"</formula>
    </cfRule>
  </conditionalFormatting>
  <conditionalFormatting sqref="L90">
    <cfRule type="cellIs" dxfId="151" priority="58" operator="greaterThan">
      <formula>0</formula>
    </cfRule>
  </conditionalFormatting>
  <conditionalFormatting sqref="L91">
    <cfRule type="cellIs" priority="53" operator="between">
      <formula>1</formula>
      <formula>30</formula>
    </cfRule>
    <cfRule type="cellIs" priority="54" operator="greaterThan">
      <formula>0</formula>
    </cfRule>
    <cfRule type="cellIs" dxfId="150" priority="56" operator="equal">
      <formula>"-"</formula>
    </cfRule>
    <cfRule type="cellIs" dxfId="149" priority="57" operator="equal">
      <formula>"-"</formula>
    </cfRule>
  </conditionalFormatting>
  <conditionalFormatting sqref="L91">
    <cfRule type="cellIs" dxfId="148" priority="52" operator="greaterThan">
      <formula>0</formula>
    </cfRule>
  </conditionalFormatting>
  <conditionalFormatting sqref="L92">
    <cfRule type="cellIs" priority="47" operator="between">
      <formula>1</formula>
      <formula>30</formula>
    </cfRule>
    <cfRule type="cellIs" priority="48" operator="greaterThan">
      <formula>0</formula>
    </cfRule>
    <cfRule type="cellIs" dxfId="147" priority="50" operator="equal">
      <formula>"-"</formula>
    </cfRule>
    <cfRule type="cellIs" dxfId="146" priority="51" operator="equal">
      <formula>"-"</formula>
    </cfRule>
  </conditionalFormatting>
  <conditionalFormatting sqref="L92">
    <cfRule type="cellIs" dxfId="145" priority="46" operator="greaterThan">
      <formula>0</formula>
    </cfRule>
  </conditionalFormatting>
  <conditionalFormatting sqref="L93">
    <cfRule type="cellIs" priority="41" operator="between">
      <formula>1</formula>
      <formula>30</formula>
    </cfRule>
    <cfRule type="cellIs" priority="42" operator="greaterThan">
      <formula>0</formula>
    </cfRule>
    <cfRule type="cellIs" dxfId="144" priority="44" operator="equal">
      <formula>"-"</formula>
    </cfRule>
    <cfRule type="cellIs" dxfId="143" priority="45" operator="equal">
      <formula>"-"</formula>
    </cfRule>
  </conditionalFormatting>
  <conditionalFormatting sqref="L93">
    <cfRule type="cellIs" dxfId="142" priority="40" operator="greaterThan">
      <formula>0</formula>
    </cfRule>
  </conditionalFormatting>
  <conditionalFormatting sqref="L94">
    <cfRule type="cellIs" priority="35" operator="between">
      <formula>1</formula>
      <formula>30</formula>
    </cfRule>
    <cfRule type="cellIs" priority="36" operator="greaterThan">
      <formula>0</formula>
    </cfRule>
    <cfRule type="cellIs" dxfId="141" priority="38" operator="equal">
      <formula>"-"</formula>
    </cfRule>
    <cfRule type="cellIs" dxfId="140" priority="39" operator="equal">
      <formula>"-"</formula>
    </cfRule>
  </conditionalFormatting>
  <conditionalFormatting sqref="L94">
    <cfRule type="cellIs" dxfId="139" priority="34" operator="greaterThan">
      <formula>0</formula>
    </cfRule>
  </conditionalFormatting>
  <conditionalFormatting sqref="L76">
    <cfRule type="cellIs" priority="29" operator="between">
      <formula>1</formula>
      <formula>30</formula>
    </cfRule>
    <cfRule type="cellIs" priority="30" operator="greaterThan">
      <formula>0</formula>
    </cfRule>
    <cfRule type="cellIs" dxfId="138" priority="32" operator="equal">
      <formula>"-"</formula>
    </cfRule>
    <cfRule type="cellIs" dxfId="137" priority="33" operator="equal">
      <formula>"-"</formula>
    </cfRule>
  </conditionalFormatting>
  <conditionalFormatting sqref="L76">
    <cfRule type="cellIs" dxfId="136" priority="28" operator="greaterThan">
      <formula>0</formula>
    </cfRule>
  </conditionalFormatting>
  <conditionalFormatting sqref="O76">
    <cfRule type="cellIs" dxfId="135" priority="26" operator="equal">
      <formula>"SIM"</formula>
    </cfRule>
    <cfRule type="cellIs" dxfId="134" priority="27" operator="equal">
      <formula>"NÃO"</formula>
    </cfRule>
  </conditionalFormatting>
  <conditionalFormatting sqref="L21:L22">
    <cfRule type="cellIs" priority="21" operator="between">
      <formula>1</formula>
      <formula>30</formula>
    </cfRule>
    <cfRule type="cellIs" priority="22" operator="greaterThan">
      <formula>0</formula>
    </cfRule>
    <cfRule type="cellIs" dxfId="133" priority="24" operator="equal">
      <formula>"-"</formula>
    </cfRule>
    <cfRule type="cellIs" dxfId="132" priority="25" operator="equal">
      <formula>"-"</formula>
    </cfRule>
  </conditionalFormatting>
  <conditionalFormatting sqref="L21:L22">
    <cfRule type="cellIs" dxfId="131" priority="20" operator="greaterThan">
      <formula>0</formula>
    </cfRule>
  </conditionalFormatting>
  <conditionalFormatting sqref="O21:O22">
    <cfRule type="cellIs" dxfId="130" priority="18" operator="equal">
      <formula>"SIM"</formula>
    </cfRule>
    <cfRule type="cellIs" dxfId="129" priority="19" operator="equal">
      <formula>"NÃO"</formula>
    </cfRule>
  </conditionalFormatting>
  <conditionalFormatting sqref="H1:H1048576">
    <cfRule type="cellIs" dxfId="128" priority="17" operator="lessThan">
      <formula>0</formula>
    </cfRule>
  </conditionalFormatting>
  <conditionalFormatting sqref="H6:H232">
    <cfRule type="cellIs" dxfId="127" priority="16" operator="greaterThanOrEqual">
      <formula>0</formula>
    </cfRule>
  </conditionalFormatting>
  <conditionalFormatting sqref="J6:J232">
    <cfRule type="cellIs" dxfId="126" priority="14" operator="greaterThanOrEqual">
      <formula>0</formula>
    </cfRule>
    <cfRule type="cellIs" dxfId="125" priority="15" operator="greaterThan">
      <formula>0</formula>
    </cfRule>
  </conditionalFormatting>
  <conditionalFormatting sqref="J1:J1048576">
    <cfRule type="cellIs" dxfId="124" priority="13" operator="lessThan">
      <formula>0</formula>
    </cfRule>
  </conditionalFormatting>
  <conditionalFormatting sqref="L7">
    <cfRule type="cellIs" priority="9" operator="between">
      <formula>1</formula>
      <formula>30</formula>
    </cfRule>
    <cfRule type="cellIs" priority="10" operator="greaterThan">
      <formula>0</formula>
    </cfRule>
    <cfRule type="cellIs" dxfId="123" priority="11" operator="equal">
      <formula>"-"</formula>
    </cfRule>
    <cfRule type="cellIs" dxfId="122" priority="12" operator="equal">
      <formula>"-"</formula>
    </cfRule>
  </conditionalFormatting>
  <conditionalFormatting sqref="L7">
    <cfRule type="cellIs" dxfId="121" priority="8" operator="greaterThan">
      <formula>0</formula>
    </cfRule>
  </conditionalFormatting>
  <conditionalFormatting sqref="O7">
    <cfRule type="cellIs" dxfId="120" priority="6" operator="equal">
      <formula>"SIM"</formula>
    </cfRule>
    <cfRule type="cellIs" dxfId="119" priority="7" operator="equal">
      <formula>"NÃO"</formula>
    </cfRule>
  </conditionalFormatting>
  <conditionalFormatting sqref="H7">
    <cfRule type="cellIs" dxfId="118" priority="5" operator="lessThan">
      <formula>0</formula>
    </cfRule>
  </conditionalFormatting>
  <conditionalFormatting sqref="H7">
    <cfRule type="cellIs" dxfId="117" priority="4" operator="greaterThanOrEqual">
      <formula>0</formula>
    </cfRule>
  </conditionalFormatting>
  <conditionalFormatting sqref="J7">
    <cfRule type="cellIs" dxfId="116" priority="2" operator="greaterThanOrEqual">
      <formula>0</formula>
    </cfRule>
    <cfRule type="cellIs" dxfId="115" priority="3" operator="greaterThan">
      <formula>0</formula>
    </cfRule>
  </conditionalFormatting>
  <conditionalFormatting sqref="J7">
    <cfRule type="cellIs" dxfId="11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F14" sqref="F14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8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-181</v>
      </c>
      <c r="I6" s="26">
        <f>A6+19</f>
        <v>43121</v>
      </c>
      <c r="J6" s="17">
        <f ca="1">IF(I6&lt;&gt;"",I6-TODAY(),"-")</f>
        <v>-166</v>
      </c>
      <c r="K6" s="26">
        <f>I6+30</f>
        <v>43151</v>
      </c>
      <c r="L6" s="10">
        <f t="shared" ref="L6:L68" ca="1" si="0">IF(K6&lt;&gt;"",K6-TODAY(),"-")</f>
        <v>-136</v>
      </c>
      <c r="M6" s="20"/>
      <c r="N6" s="43"/>
      <c r="O6" s="23" t="s">
        <v>1</v>
      </c>
    </row>
    <row r="7" spans="1:15">
      <c r="A7" s="44"/>
      <c r="B7" s="91"/>
      <c r="C7" s="56"/>
      <c r="D7" s="19"/>
      <c r="E7" s="56"/>
      <c r="F7" s="70"/>
      <c r="G7" s="44"/>
      <c r="H7" s="17" t="str">
        <f ca="1">IF(G7&lt;&gt;"",G7-TODAY(),"-")</f>
        <v>-</v>
      </c>
      <c r="I7" s="27"/>
      <c r="J7" s="17" t="str">
        <f ca="1">IF(I7&lt;&gt;"",I7-TODAY(),"-")</f>
        <v>-</v>
      </c>
      <c r="K7" s="27"/>
      <c r="L7" s="11" t="str">
        <f ca="1">IF(K7&lt;&gt;"",K7-TODAY(),"-")</f>
        <v>-</v>
      </c>
      <c r="M7" s="22"/>
      <c r="N7" s="44"/>
      <c r="O7" s="24" t="s">
        <v>1</v>
      </c>
    </row>
    <row r="8" spans="1:15">
      <c r="A8" s="45"/>
      <c r="B8" s="57"/>
      <c r="C8" s="92"/>
      <c r="D8" s="12"/>
      <c r="E8" s="55"/>
      <c r="F8" s="71"/>
      <c r="G8" s="45"/>
      <c r="H8" s="17" t="str">
        <f t="shared" ref="H8:H69" ca="1" si="1">IF(G8&lt;&gt;"",G8-TODAY(),"-")</f>
        <v>-</v>
      </c>
      <c r="I8" s="28"/>
      <c r="J8" s="17" t="str">
        <f t="shared" ref="J8:J70" ca="1" si="2">IF(I8&lt;&gt;"",I8-TODAY(),"-")</f>
        <v>-</v>
      </c>
      <c r="K8" s="28"/>
      <c r="L8" s="11" t="str">
        <f t="shared" ca="1" si="0"/>
        <v>-</v>
      </c>
      <c r="M8" s="13"/>
      <c r="N8" s="45"/>
      <c r="O8" s="14" t="s">
        <v>1</v>
      </c>
    </row>
    <row r="9" spans="1:15">
      <c r="A9" s="45"/>
      <c r="B9" s="57"/>
      <c r="C9" s="57"/>
      <c r="D9" s="12"/>
      <c r="E9" s="57"/>
      <c r="F9" s="71"/>
      <c r="G9" s="45"/>
      <c r="H9" s="17" t="str">
        <f t="shared" ca="1" si="1"/>
        <v>-</v>
      </c>
      <c r="I9" s="28"/>
      <c r="J9" s="17" t="str">
        <f t="shared" ca="1" si="2"/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57"/>
      <c r="C10" s="57"/>
      <c r="D10" s="12"/>
      <c r="E10" s="55"/>
      <c r="F10" s="71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33" t="str">
        <f t="shared" ca="1" si="0"/>
        <v>-</v>
      </c>
      <c r="M10" s="13"/>
      <c r="N10" s="45"/>
      <c r="O10" s="14" t="s">
        <v>1</v>
      </c>
    </row>
    <row r="11" spans="1:15">
      <c r="A11" s="45"/>
      <c r="B11" s="57"/>
      <c r="C11" s="57"/>
      <c r="D11" s="12"/>
      <c r="E11" s="57"/>
      <c r="F11" s="71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11" t="str">
        <f t="shared" ca="1" si="0"/>
        <v>-</v>
      </c>
      <c r="M11" s="13"/>
      <c r="N11" s="45"/>
      <c r="O11" s="14" t="s">
        <v>1</v>
      </c>
    </row>
    <row r="12" spans="1:15">
      <c r="A12" s="45"/>
      <c r="B12" s="57"/>
      <c r="C12" s="57"/>
      <c r="D12" s="12"/>
      <c r="E12" s="55"/>
      <c r="F12" s="71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71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33" t="str">
        <f t="shared" ca="1" si="0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1"/>
        <v>-</v>
      </c>
      <c r="I19" s="12"/>
      <c r="J19" s="17" t="str">
        <f t="shared" ca="1" si="2"/>
        <v>-</v>
      </c>
      <c r="K19" s="28"/>
      <c r="L19" s="33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11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1"/>
        <v>-</v>
      </c>
      <c r="I22" s="15"/>
      <c r="J22" s="17" t="str">
        <f t="shared" ca="1" si="2"/>
        <v>-</v>
      </c>
      <c r="K22" s="29"/>
      <c r="L22" s="11" t="str">
        <f t="shared" ca="1" si="0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1"/>
        <v>-</v>
      </c>
      <c r="I24" s="12"/>
      <c r="J24" s="17" t="str">
        <f t="shared" ca="1" si="2"/>
        <v>-</v>
      </c>
      <c r="K24" s="28"/>
      <c r="L24" s="11" t="str">
        <f t="shared" ca="1" si="0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2"/>
      <c r="G26" s="46"/>
      <c r="H26" s="17" t="str">
        <f t="shared" ca="1" si="1"/>
        <v>-</v>
      </c>
      <c r="I26" s="18"/>
      <c r="J26" s="17" t="str">
        <f t="shared" ca="1" si="2"/>
        <v>-</v>
      </c>
      <c r="K26" s="25"/>
      <c r="L26" s="11" t="str">
        <f t="shared" ca="1" si="0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1"/>
        <v>-</v>
      </c>
      <c r="I27" s="12"/>
      <c r="J27" s="17" t="str">
        <f t="shared" ca="1" si="2"/>
        <v>-</v>
      </c>
      <c r="K27" s="28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33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4">IF(G70&lt;&gt;"",G70-TODAY(),"-")</f>
        <v>-</v>
      </c>
      <c r="I70" s="12"/>
      <c r="J70" s="17" t="str">
        <f t="shared" ca="1" si="2"/>
        <v>-</v>
      </c>
      <c r="K70" s="28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4"/>
        <v>-</v>
      </c>
      <c r="I71" s="12"/>
      <c r="J71" s="17" t="str">
        <f t="shared" ref="J71:J134" ca="1" si="5">IF(I71&lt;&gt;"",I71-TODAY(),"-")</f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ca="1" si="5"/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4"/>
        <v>-</v>
      </c>
      <c r="I115" s="18"/>
      <c r="J115" s="17" t="str">
        <f t="shared" ca="1" si="5"/>
        <v>-</v>
      </c>
      <c r="K115" s="25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4"/>
        <v>-</v>
      </c>
      <c r="I116" s="12"/>
      <c r="J116" s="17" t="str">
        <f t="shared" ca="1" si="5"/>
        <v>-</v>
      </c>
      <c r="K116" s="28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4"/>
        <v>-</v>
      </c>
      <c r="I118" s="34"/>
      <c r="J118" s="17" t="str">
        <f t="shared" ca="1" si="5"/>
        <v>-</v>
      </c>
      <c r="K118" s="28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4"/>
        <v>-</v>
      </c>
      <c r="I119" s="36"/>
      <c r="J119" s="17" t="str">
        <f t="shared" ca="1" si="5"/>
        <v>-</v>
      </c>
      <c r="K119" s="29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4"/>
        <v>-</v>
      </c>
      <c r="I120" s="38"/>
      <c r="J120" s="17" t="str">
        <f t="shared" ca="1" si="5"/>
        <v>-</v>
      </c>
      <c r="K120" s="39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7">IF(G134&lt;&gt;"",G134-TODAY(),"-")</f>
        <v>-</v>
      </c>
      <c r="I134" s="38"/>
      <c r="J134" s="17" t="str">
        <f t="shared" ca="1" si="5"/>
        <v>-</v>
      </c>
      <c r="K134" s="39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7"/>
        <v>-</v>
      </c>
      <c r="I135" s="38"/>
      <c r="J135" s="17" t="str">
        <f t="shared" ref="J135:J198" ca="1" si="8">IF(I135&lt;&gt;"",I135-TODAY(),"-")</f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ca="1" si="8"/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0">IF(G198&lt;&gt;"",G198-TODAY(),"-")</f>
        <v>-</v>
      </c>
      <c r="I198" s="38"/>
      <c r="J198" s="17" t="str">
        <f t="shared" ca="1" si="8"/>
        <v>-</v>
      </c>
      <c r="K198" s="39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0"/>
        <v>-</v>
      </c>
      <c r="I199" s="38"/>
      <c r="J199" s="17" t="str">
        <f t="shared" ref="J199:J232" ca="1" si="11">IF(I199&lt;&gt;"",I199-TODAY(),"-")</f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ca="1" si="11"/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99" operator="between">
      <formula>1</formula>
      <formula>30</formula>
    </cfRule>
    <cfRule type="cellIs" priority="100" operator="greaterThan">
      <formula>0</formula>
    </cfRule>
    <cfRule type="cellIs" dxfId="113" priority="102" operator="equal">
      <formula>"-"</formula>
    </cfRule>
    <cfRule type="cellIs" dxfId="112" priority="103" operator="equal">
      <formula>"-"</formula>
    </cfRule>
  </conditionalFormatting>
  <conditionalFormatting sqref="L118:L3184 L6:L20">
    <cfRule type="cellIs" dxfId="111" priority="98" operator="greaterThan">
      <formula>0</formula>
    </cfRule>
  </conditionalFormatting>
  <conditionalFormatting sqref="O118:O1048576 O1:O20">
    <cfRule type="cellIs" dxfId="110" priority="96" operator="equal">
      <formula>"SIM"</formula>
    </cfRule>
    <cfRule type="cellIs" dxfId="109" priority="97" operator="equal">
      <formula>"NÃO"</formula>
    </cfRule>
  </conditionalFormatting>
  <conditionalFormatting sqref="L77:L79 L39:L75 L23:L37 L83:L89 L95:L117">
    <cfRule type="cellIs" priority="91" operator="between">
      <formula>1</formula>
      <formula>30</formula>
    </cfRule>
    <cfRule type="cellIs" priority="92" operator="greaterThan">
      <formula>0</formula>
    </cfRule>
    <cfRule type="cellIs" dxfId="108" priority="94" operator="equal">
      <formula>"-"</formula>
    </cfRule>
    <cfRule type="cellIs" dxfId="107" priority="95" operator="equal">
      <formula>"-"</formula>
    </cfRule>
  </conditionalFormatting>
  <conditionalFormatting sqref="L77:L79 L39:L75 L23:L37 L83:L89 L95:L117">
    <cfRule type="cellIs" dxfId="106" priority="90" operator="greaterThan">
      <formula>0</formula>
    </cfRule>
  </conditionalFormatting>
  <conditionalFormatting sqref="O23:O75 O77:O117">
    <cfRule type="cellIs" dxfId="105" priority="88" operator="equal">
      <formula>"SIM"</formula>
    </cfRule>
    <cfRule type="cellIs" dxfId="104" priority="89" operator="equal">
      <formula>"NÃO"</formula>
    </cfRule>
  </conditionalFormatting>
  <conditionalFormatting sqref="L38">
    <cfRule type="cellIs" priority="83" operator="between">
      <formula>1</formula>
      <formula>30</formula>
    </cfRule>
    <cfRule type="cellIs" priority="84" operator="greaterThan">
      <formula>0</formula>
    </cfRule>
    <cfRule type="cellIs" dxfId="103" priority="86" operator="equal">
      <formula>"-"</formula>
    </cfRule>
    <cfRule type="cellIs" dxfId="102" priority="87" operator="equal">
      <formula>"-"</formula>
    </cfRule>
  </conditionalFormatting>
  <conditionalFormatting sqref="L38">
    <cfRule type="cellIs" dxfId="101" priority="82" operator="greaterThan">
      <formula>0</formula>
    </cfRule>
  </conditionalFormatting>
  <conditionalFormatting sqref="L80">
    <cfRule type="cellIs" priority="77" operator="between">
      <formula>1</formula>
      <formula>30</formula>
    </cfRule>
    <cfRule type="cellIs" priority="78" operator="greaterThan">
      <formula>0</formula>
    </cfRule>
    <cfRule type="cellIs" dxfId="100" priority="80" operator="equal">
      <formula>"-"</formula>
    </cfRule>
    <cfRule type="cellIs" dxfId="99" priority="81" operator="equal">
      <formula>"-"</formula>
    </cfRule>
  </conditionalFormatting>
  <conditionalFormatting sqref="L80">
    <cfRule type="cellIs" dxfId="98" priority="76" operator="greaterThan">
      <formula>0</formula>
    </cfRule>
  </conditionalFormatting>
  <conditionalFormatting sqref="L81">
    <cfRule type="cellIs" priority="71" operator="between">
      <formula>1</formula>
      <formula>30</formula>
    </cfRule>
    <cfRule type="cellIs" priority="72" operator="greaterThan">
      <formula>0</formula>
    </cfRule>
    <cfRule type="cellIs" dxfId="97" priority="74" operator="equal">
      <formula>"-"</formula>
    </cfRule>
    <cfRule type="cellIs" dxfId="96" priority="75" operator="equal">
      <formula>"-"</formula>
    </cfRule>
  </conditionalFormatting>
  <conditionalFormatting sqref="L81">
    <cfRule type="cellIs" dxfId="95" priority="70" operator="greaterThan">
      <formula>0</formula>
    </cfRule>
  </conditionalFormatting>
  <conditionalFormatting sqref="L82">
    <cfRule type="cellIs" priority="65" operator="between">
      <formula>1</formula>
      <formula>30</formula>
    </cfRule>
    <cfRule type="cellIs" priority="66" operator="greaterThan">
      <formula>0</formula>
    </cfRule>
    <cfRule type="cellIs" dxfId="94" priority="68" operator="equal">
      <formula>"-"</formula>
    </cfRule>
    <cfRule type="cellIs" dxfId="93" priority="69" operator="equal">
      <formula>"-"</formula>
    </cfRule>
  </conditionalFormatting>
  <conditionalFormatting sqref="L82">
    <cfRule type="cellIs" dxfId="92" priority="64" operator="greaterThan">
      <formula>0</formula>
    </cfRule>
  </conditionalFormatting>
  <conditionalFormatting sqref="L90">
    <cfRule type="cellIs" priority="59" operator="between">
      <formula>1</formula>
      <formula>30</formula>
    </cfRule>
    <cfRule type="cellIs" priority="60" operator="greaterThan">
      <formula>0</formula>
    </cfRule>
    <cfRule type="cellIs" dxfId="91" priority="62" operator="equal">
      <formula>"-"</formula>
    </cfRule>
    <cfRule type="cellIs" dxfId="90" priority="63" operator="equal">
      <formula>"-"</formula>
    </cfRule>
  </conditionalFormatting>
  <conditionalFormatting sqref="L90">
    <cfRule type="cellIs" dxfId="89" priority="58" operator="greaterThan">
      <formula>0</formula>
    </cfRule>
  </conditionalFormatting>
  <conditionalFormatting sqref="L91">
    <cfRule type="cellIs" priority="53" operator="between">
      <formula>1</formula>
      <formula>30</formula>
    </cfRule>
    <cfRule type="cellIs" priority="54" operator="greaterThan">
      <formula>0</formula>
    </cfRule>
    <cfRule type="cellIs" dxfId="88" priority="56" operator="equal">
      <formula>"-"</formula>
    </cfRule>
    <cfRule type="cellIs" dxfId="87" priority="57" operator="equal">
      <formula>"-"</formula>
    </cfRule>
  </conditionalFormatting>
  <conditionalFormatting sqref="L91">
    <cfRule type="cellIs" dxfId="86" priority="52" operator="greaterThan">
      <formula>0</formula>
    </cfRule>
  </conditionalFormatting>
  <conditionalFormatting sqref="L92">
    <cfRule type="cellIs" priority="47" operator="between">
      <formula>1</formula>
      <formula>30</formula>
    </cfRule>
    <cfRule type="cellIs" priority="48" operator="greaterThan">
      <formula>0</formula>
    </cfRule>
    <cfRule type="cellIs" dxfId="85" priority="50" operator="equal">
      <formula>"-"</formula>
    </cfRule>
    <cfRule type="cellIs" dxfId="84" priority="51" operator="equal">
      <formula>"-"</formula>
    </cfRule>
  </conditionalFormatting>
  <conditionalFormatting sqref="L92">
    <cfRule type="cellIs" dxfId="83" priority="46" operator="greaterThan">
      <formula>0</formula>
    </cfRule>
  </conditionalFormatting>
  <conditionalFormatting sqref="L93">
    <cfRule type="cellIs" priority="41" operator="between">
      <formula>1</formula>
      <formula>30</formula>
    </cfRule>
    <cfRule type="cellIs" priority="42" operator="greaterThan">
      <formula>0</formula>
    </cfRule>
    <cfRule type="cellIs" dxfId="82" priority="44" operator="equal">
      <formula>"-"</formula>
    </cfRule>
    <cfRule type="cellIs" dxfId="81" priority="45" operator="equal">
      <formula>"-"</formula>
    </cfRule>
  </conditionalFormatting>
  <conditionalFormatting sqref="L93">
    <cfRule type="cellIs" dxfId="80" priority="40" operator="greaterThan">
      <formula>0</formula>
    </cfRule>
  </conditionalFormatting>
  <conditionalFormatting sqref="L94">
    <cfRule type="cellIs" priority="35" operator="between">
      <formula>1</formula>
      <formula>30</formula>
    </cfRule>
    <cfRule type="cellIs" priority="36" operator="greaterThan">
      <formula>0</formula>
    </cfRule>
    <cfRule type="cellIs" dxfId="79" priority="38" operator="equal">
      <formula>"-"</formula>
    </cfRule>
    <cfRule type="cellIs" dxfId="78" priority="39" operator="equal">
      <formula>"-"</formula>
    </cfRule>
  </conditionalFormatting>
  <conditionalFormatting sqref="L94">
    <cfRule type="cellIs" dxfId="77" priority="34" operator="greaterThan">
      <formula>0</formula>
    </cfRule>
  </conditionalFormatting>
  <conditionalFormatting sqref="L76">
    <cfRule type="cellIs" priority="29" operator="between">
      <formula>1</formula>
      <formula>30</formula>
    </cfRule>
    <cfRule type="cellIs" priority="30" operator="greaterThan">
      <formula>0</formula>
    </cfRule>
    <cfRule type="cellIs" dxfId="76" priority="32" operator="equal">
      <formula>"-"</formula>
    </cfRule>
    <cfRule type="cellIs" dxfId="75" priority="33" operator="equal">
      <formula>"-"</formula>
    </cfRule>
  </conditionalFormatting>
  <conditionalFormatting sqref="L76">
    <cfRule type="cellIs" dxfId="74" priority="28" operator="greaterThan">
      <formula>0</formula>
    </cfRule>
  </conditionalFormatting>
  <conditionalFormatting sqref="O76">
    <cfRule type="cellIs" dxfId="73" priority="26" operator="equal">
      <formula>"SIM"</formula>
    </cfRule>
    <cfRule type="cellIs" dxfId="72" priority="27" operator="equal">
      <formula>"NÃO"</formula>
    </cfRule>
  </conditionalFormatting>
  <conditionalFormatting sqref="L21:L22">
    <cfRule type="cellIs" priority="21" operator="between">
      <formula>1</formula>
      <formula>30</formula>
    </cfRule>
    <cfRule type="cellIs" priority="22" operator="greaterThan">
      <formula>0</formula>
    </cfRule>
    <cfRule type="cellIs" dxfId="71" priority="24" operator="equal">
      <formula>"-"</formula>
    </cfRule>
    <cfRule type="cellIs" dxfId="70" priority="25" operator="equal">
      <formula>"-"</formula>
    </cfRule>
  </conditionalFormatting>
  <conditionalFormatting sqref="L21:L22">
    <cfRule type="cellIs" dxfId="69" priority="20" operator="greaterThan">
      <formula>0</formula>
    </cfRule>
  </conditionalFormatting>
  <conditionalFormatting sqref="O21:O22">
    <cfRule type="cellIs" dxfId="68" priority="18" operator="equal">
      <formula>"SIM"</formula>
    </cfRule>
    <cfRule type="cellIs" dxfId="67" priority="19" operator="equal">
      <formula>"NÃO"</formula>
    </cfRule>
  </conditionalFormatting>
  <conditionalFormatting sqref="H1:H1048576">
    <cfRule type="cellIs" dxfId="66" priority="17" operator="lessThan">
      <formula>0</formula>
    </cfRule>
  </conditionalFormatting>
  <conditionalFormatting sqref="H6:H232">
    <cfRule type="cellIs" dxfId="65" priority="16" operator="greaterThanOrEqual">
      <formula>0</formula>
    </cfRule>
  </conditionalFormatting>
  <conditionalFormatting sqref="J6:J232">
    <cfRule type="cellIs" dxfId="64" priority="14" operator="greaterThanOrEqual">
      <formula>0</formula>
    </cfRule>
    <cfRule type="cellIs" dxfId="63" priority="15" operator="greaterThan">
      <formula>0</formula>
    </cfRule>
  </conditionalFormatting>
  <conditionalFormatting sqref="J1:J1048576">
    <cfRule type="cellIs" dxfId="62" priority="13" operator="lessThan">
      <formula>0</formula>
    </cfRule>
  </conditionalFormatting>
  <conditionalFormatting sqref="L7">
    <cfRule type="cellIs" priority="9" operator="between">
      <formula>1</formula>
      <formula>30</formula>
    </cfRule>
    <cfRule type="cellIs" priority="10" operator="greaterThan">
      <formula>0</formula>
    </cfRule>
    <cfRule type="cellIs" dxfId="61" priority="11" operator="equal">
      <formula>"-"</formula>
    </cfRule>
    <cfRule type="cellIs" dxfId="60" priority="12" operator="equal">
      <formula>"-"</formula>
    </cfRule>
  </conditionalFormatting>
  <conditionalFormatting sqref="L7">
    <cfRule type="cellIs" dxfId="59" priority="8" operator="greaterThan">
      <formula>0</formula>
    </cfRule>
  </conditionalFormatting>
  <conditionalFormatting sqref="O7">
    <cfRule type="cellIs" dxfId="58" priority="6" operator="equal">
      <formula>"SIM"</formula>
    </cfRule>
    <cfRule type="cellIs" dxfId="57" priority="7" operator="equal">
      <formula>"NÃO"</formula>
    </cfRule>
  </conditionalFormatting>
  <conditionalFormatting sqref="H7">
    <cfRule type="cellIs" dxfId="56" priority="5" operator="lessThan">
      <formula>0</formula>
    </cfRule>
  </conditionalFormatting>
  <conditionalFormatting sqref="H7">
    <cfRule type="cellIs" dxfId="55" priority="4" operator="greaterThanOrEqual">
      <formula>0</formula>
    </cfRule>
  </conditionalFormatting>
  <conditionalFormatting sqref="J7">
    <cfRule type="cellIs" dxfId="54" priority="2" operator="greaterThanOrEqual">
      <formula>0</formula>
    </cfRule>
    <cfRule type="cellIs" dxfId="53" priority="3" operator="greaterThan">
      <formula>0</formula>
    </cfRule>
  </conditionalFormatting>
  <conditionalFormatting sqref="J7">
    <cfRule type="cellIs" dxfId="52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F14" sqref="F14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8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-181</v>
      </c>
      <c r="I6" s="26">
        <f>A6+19</f>
        <v>43121</v>
      </c>
      <c r="J6" s="17">
        <f ca="1">IF(I6&lt;&gt;"",I6-TODAY(),"-")</f>
        <v>-166</v>
      </c>
      <c r="K6" s="26">
        <f>I6+30</f>
        <v>43151</v>
      </c>
      <c r="L6" s="10">
        <f ca="1">IF(K6&lt;&gt;"",K6-TODAY(),"-")</f>
        <v>-136</v>
      </c>
      <c r="M6" s="20"/>
      <c r="N6" s="43"/>
      <c r="O6" s="23" t="s">
        <v>1</v>
      </c>
    </row>
    <row r="7" spans="1:15">
      <c r="A7" s="45"/>
      <c r="B7" s="45"/>
      <c r="C7" s="57"/>
      <c r="D7" s="12"/>
      <c r="E7" s="55"/>
      <c r="F7" s="71"/>
      <c r="G7" s="45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8"/>
      <c r="L7" s="11" t="str">
        <f t="shared" ref="L7:L38" ca="1" si="2">IF(K7&lt;&gt;"",K7-TODAY(),"-")</f>
        <v>-</v>
      </c>
      <c r="M7" s="13"/>
      <c r="N7" s="45"/>
      <c r="O7" s="14" t="s">
        <v>1</v>
      </c>
    </row>
    <row r="8" spans="1:15">
      <c r="A8" s="45"/>
      <c r="B8" s="45"/>
      <c r="C8" s="57"/>
      <c r="D8" s="12"/>
      <c r="E8" s="57"/>
      <c r="F8" s="71"/>
      <c r="G8" s="45"/>
      <c r="H8" s="17" t="str">
        <f t="shared" ca="1" si="0"/>
        <v>-</v>
      </c>
      <c r="I8" s="12"/>
      <c r="J8" s="17" t="str">
        <f t="shared" ca="1" si="1"/>
        <v>-</v>
      </c>
      <c r="K8" s="28"/>
      <c r="L8" s="11" t="str">
        <f t="shared" ca="1" si="2"/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5"/>
      <c r="F9" s="71"/>
      <c r="G9" s="45"/>
      <c r="H9" s="17" t="str">
        <f t="shared" ca="1" si="0"/>
        <v>-</v>
      </c>
      <c r="I9" s="12"/>
      <c r="J9" s="17" t="str">
        <f t="shared" ca="1" si="1"/>
        <v>-</v>
      </c>
      <c r="K9" s="28"/>
      <c r="L9" s="33" t="str">
        <f t="shared" ca="1" si="2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7"/>
      <c r="F10" s="71"/>
      <c r="G10" s="45"/>
      <c r="H10" s="17" t="str">
        <f t="shared" ca="1" si="0"/>
        <v>-</v>
      </c>
      <c r="I10" s="12"/>
      <c r="J10" s="17" t="str">
        <f t="shared" ca="1" si="1"/>
        <v>-</v>
      </c>
      <c r="K10" s="28"/>
      <c r="L10" s="11" t="str">
        <f t="shared" ca="1" si="2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5"/>
      <c r="F11" s="71"/>
      <c r="G11" s="45"/>
      <c r="H11" s="17" t="str">
        <f t="shared" ca="1" si="0"/>
        <v>-</v>
      </c>
      <c r="I11" s="12"/>
      <c r="J11" s="17" t="str">
        <f t="shared" ca="1" si="1"/>
        <v>-</v>
      </c>
      <c r="K11" s="28"/>
      <c r="L11" s="11" t="str">
        <f t="shared" ca="1" si="2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7"/>
      <c r="F12" s="71"/>
      <c r="G12" s="45"/>
      <c r="H12" s="17" t="str">
        <f t="shared" ca="1" si="0"/>
        <v>-</v>
      </c>
      <c r="I12" s="12"/>
      <c r="J12" s="17" t="str">
        <f t="shared" ca="1" si="1"/>
        <v>-</v>
      </c>
      <c r="K12" s="28"/>
      <c r="L12" s="33" t="str">
        <f t="shared" ca="1" si="2"/>
        <v>-</v>
      </c>
      <c r="M12" s="13"/>
      <c r="N12" s="45"/>
      <c r="O12" s="14" t="s">
        <v>1</v>
      </c>
    </row>
    <row r="13" spans="1:15">
      <c r="A13" s="46"/>
      <c r="B13" s="46"/>
      <c r="C13" s="58"/>
      <c r="D13" s="18"/>
      <c r="E13" s="55"/>
      <c r="F13" s="72"/>
      <c r="G13" s="46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7"/>
      <c r="F15" s="72"/>
      <c r="G15" s="46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5"/>
      <c r="F16" s="72"/>
      <c r="G16" s="46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7"/>
      <c r="F17" s="72"/>
      <c r="G17" s="46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5"/>
      <c r="O17" s="14" t="s">
        <v>1</v>
      </c>
    </row>
    <row r="18" spans="1:15">
      <c r="A18" s="45"/>
      <c r="B18" s="45"/>
      <c r="C18" s="57"/>
      <c r="D18" s="12"/>
      <c r="E18" s="57"/>
      <c r="F18" s="71"/>
      <c r="G18" s="45"/>
      <c r="H18" s="17" t="str">
        <f t="shared" ca="1" si="0"/>
        <v>-</v>
      </c>
      <c r="I18" s="12"/>
      <c r="J18" s="17" t="str">
        <f t="shared" ca="1" si="1"/>
        <v>-</v>
      </c>
      <c r="K18" s="28"/>
      <c r="L18" s="33" t="str">
        <f t="shared" ca="1" si="2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0"/>
        <v>-</v>
      </c>
      <c r="I19" s="12"/>
      <c r="J19" s="17" t="str">
        <f t="shared" ca="1" si="1"/>
        <v>-</v>
      </c>
      <c r="K19" s="28"/>
      <c r="L19" s="11" t="str">
        <f t="shared" ca="1" si="2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0"/>
        <v>-</v>
      </c>
      <c r="I20" s="12"/>
      <c r="J20" s="17" t="str">
        <f t="shared" ca="1" si="1"/>
        <v>-</v>
      </c>
      <c r="K20" s="28"/>
      <c r="L20" s="11" t="str">
        <f t="shared" ca="1" si="2"/>
        <v>-</v>
      </c>
      <c r="M20" s="13"/>
      <c r="N20" s="45"/>
      <c r="O20" s="14" t="s">
        <v>1</v>
      </c>
    </row>
    <row r="21" spans="1:15">
      <c r="A21" s="47"/>
      <c r="B21" s="47"/>
      <c r="C21" s="59"/>
      <c r="D21" s="15"/>
      <c r="E21" s="59"/>
      <c r="F21" s="73"/>
      <c r="G21" s="47"/>
      <c r="H21" s="17" t="str">
        <f t="shared" ca="1" si="0"/>
        <v>-</v>
      </c>
      <c r="I21" s="15"/>
      <c r="J21" s="17" t="str">
        <f t="shared" ca="1" si="1"/>
        <v>-</v>
      </c>
      <c r="K21" s="29"/>
      <c r="L21" s="11" t="str">
        <f t="shared" ca="1" si="2"/>
        <v>-</v>
      </c>
      <c r="M21" s="16"/>
      <c r="N21" s="47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0"/>
        <v>-</v>
      </c>
      <c r="I22" s="15"/>
      <c r="J22" s="17" t="str">
        <f t="shared" ca="1" si="1"/>
        <v>-</v>
      </c>
      <c r="K22" s="29"/>
      <c r="L22" s="11" t="str">
        <f t="shared" ca="1" si="2"/>
        <v>-</v>
      </c>
      <c r="M22" s="16"/>
      <c r="N22" s="47"/>
      <c r="O22" s="14" t="s">
        <v>1</v>
      </c>
    </row>
    <row r="23" spans="1:15">
      <c r="A23" s="45"/>
      <c r="B23" s="47"/>
      <c r="C23" s="59"/>
      <c r="D23" s="15"/>
      <c r="E23" s="55"/>
      <c r="F23" s="71"/>
      <c r="G23" s="45"/>
      <c r="H23" s="17" t="str">
        <f t="shared" ca="1" si="0"/>
        <v>-</v>
      </c>
      <c r="I23" s="12"/>
      <c r="J23" s="17" t="str">
        <f t="shared" ca="1" si="1"/>
        <v>-</v>
      </c>
      <c r="K23" s="28"/>
      <c r="L23" s="11" t="str">
        <f t="shared" ca="1" si="2"/>
        <v>-</v>
      </c>
      <c r="M23" s="13"/>
      <c r="N23" s="45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0"/>
        <v>-</v>
      </c>
      <c r="I24" s="12"/>
      <c r="J24" s="17" t="str">
        <f t="shared" ca="1" si="1"/>
        <v>-</v>
      </c>
      <c r="K24" s="28"/>
      <c r="L24" s="11" t="str">
        <f t="shared" ca="1" si="2"/>
        <v>-</v>
      </c>
      <c r="M24" s="13"/>
      <c r="N24" s="45"/>
      <c r="O24" s="14" t="s">
        <v>1</v>
      </c>
    </row>
    <row r="25" spans="1:15">
      <c r="A25" s="46"/>
      <c r="B25" s="46"/>
      <c r="C25" s="58"/>
      <c r="D25" s="18"/>
      <c r="E25" s="55"/>
      <c r="F25" s="72"/>
      <c r="G25" s="46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6"/>
      <c r="O25" s="14" t="s">
        <v>1</v>
      </c>
    </row>
    <row r="26" spans="1:15">
      <c r="A26" s="45"/>
      <c r="B26" s="45"/>
      <c r="C26" s="57"/>
      <c r="D26" s="12"/>
      <c r="E26" s="55"/>
      <c r="F26" s="71"/>
      <c r="G26" s="45"/>
      <c r="H26" s="17" t="str">
        <f t="shared" ca="1" si="0"/>
        <v>-</v>
      </c>
      <c r="I26" s="12"/>
      <c r="J26" s="17" t="str">
        <f t="shared" ca="1" si="1"/>
        <v>-</v>
      </c>
      <c r="K26" s="28"/>
      <c r="L26" s="11" t="str">
        <f t="shared" ca="1" si="2"/>
        <v>-</v>
      </c>
      <c r="M26" s="13"/>
      <c r="N26" s="45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0"/>
        <v>-</v>
      </c>
      <c r="I27" s="12"/>
      <c r="J27" s="17" t="str">
        <f t="shared" ca="1" si="1"/>
        <v>-</v>
      </c>
      <c r="K27" s="28"/>
      <c r="L27" s="11" t="str">
        <f t="shared" ca="1" si="2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0"/>
        <v>-</v>
      </c>
      <c r="I28" s="12"/>
      <c r="J28" s="17" t="str">
        <f t="shared" ca="1" si="1"/>
        <v>-</v>
      </c>
      <c r="K28" s="28"/>
      <c r="L28" s="11" t="str">
        <f t="shared" ca="1" si="2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0"/>
        <v>-</v>
      </c>
      <c r="I29" s="12"/>
      <c r="J29" s="17" t="str">
        <f t="shared" ca="1" si="1"/>
        <v>-</v>
      </c>
      <c r="K29" s="28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47"/>
      <c r="C30" s="59"/>
      <c r="D30" s="15"/>
      <c r="E30" s="55"/>
      <c r="F30" s="71"/>
      <c r="G30" s="45"/>
      <c r="H30" s="17" t="str">
        <f t="shared" ca="1" si="0"/>
        <v>-</v>
      </c>
      <c r="I30" s="12"/>
      <c r="J30" s="17" t="str">
        <f t="shared" ca="1" si="1"/>
        <v>-</v>
      </c>
      <c r="K30" s="28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1"/>
      <c r="G31" s="45"/>
      <c r="H31" s="17" t="str">
        <f t="shared" ca="1" si="0"/>
        <v>-</v>
      </c>
      <c r="I31" s="12"/>
      <c r="J31" s="17" t="str">
        <f t="shared" ca="1" si="1"/>
        <v>-</v>
      </c>
      <c r="K31" s="28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7"/>
      <c r="F32" s="71"/>
      <c r="G32" s="45"/>
      <c r="H32" s="17" t="str">
        <f t="shared" ca="1" si="0"/>
        <v>-</v>
      </c>
      <c r="I32" s="12"/>
      <c r="J32" s="17" t="str">
        <f t="shared" ca="1" si="1"/>
        <v>-</v>
      </c>
      <c r="K32" s="28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1"/>
      <c r="G33" s="45"/>
      <c r="H33" s="17" t="str">
        <f t="shared" ca="1" si="0"/>
        <v>-</v>
      </c>
      <c r="I33" s="12"/>
      <c r="J33" s="17" t="str">
        <f t="shared" ca="1" si="1"/>
        <v>-</v>
      </c>
      <c r="K33" s="28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47"/>
      <c r="C34" s="59"/>
      <c r="D34" s="15"/>
      <c r="E34" s="55"/>
      <c r="F34" s="71"/>
      <c r="G34" s="45"/>
      <c r="H34" s="17" t="str">
        <f t="shared" ca="1" si="0"/>
        <v>-</v>
      </c>
      <c r="I34" s="12"/>
      <c r="J34" s="17" t="str">
        <f t="shared" ca="1" si="1"/>
        <v>-</v>
      </c>
      <c r="K34" s="28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1"/>
      <c r="G35" s="45"/>
      <c r="H35" s="17" t="str">
        <f t="shared" ca="1" si="0"/>
        <v>-</v>
      </c>
      <c r="I35" s="12"/>
      <c r="J35" s="17" t="str">
        <f t="shared" ca="1" si="1"/>
        <v>-</v>
      </c>
      <c r="K35" s="28"/>
      <c r="L35" s="33" t="str">
        <f t="shared" ca="1" si="2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0"/>
        <v>-</v>
      </c>
      <c r="I36" s="12"/>
      <c r="J36" s="17" t="str">
        <f t="shared" ca="1" si="1"/>
        <v>-</v>
      </c>
      <c r="K36" s="28"/>
      <c r="L36" s="11" t="str">
        <f t="shared" ca="1" si="2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7"/>
      <c r="F37" s="71"/>
      <c r="G37" s="45"/>
      <c r="H37" s="17" t="str">
        <f t="shared" ca="1" si="0"/>
        <v>-</v>
      </c>
      <c r="I37" s="12"/>
      <c r="J37" s="17" t="str">
        <f t="shared" ca="1" si="1"/>
        <v>-</v>
      </c>
      <c r="K37" s="28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0"/>
        <v>-</v>
      </c>
      <c r="I38" s="12"/>
      <c r="J38" s="17" t="str">
        <f t="shared" ca="1" si="1"/>
        <v>-</v>
      </c>
      <c r="K38" s="28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47"/>
      <c r="C39" s="59"/>
      <c r="D39" s="15"/>
      <c r="E39" s="55"/>
      <c r="F39" s="71"/>
      <c r="G39" s="45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8"/>
      <c r="L39" s="11" t="str">
        <f t="shared" ref="L39:L67" ca="1" si="5">IF(K39&lt;&gt;"",K39-TODAY(),"-")</f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1"/>
      <c r="G40" s="45"/>
      <c r="H40" s="17" t="str">
        <f t="shared" ca="1" si="3"/>
        <v>-</v>
      </c>
      <c r="I40" s="12"/>
      <c r="J40" s="17" t="str">
        <f t="shared" ca="1" si="4"/>
        <v>-</v>
      </c>
      <c r="K40" s="28"/>
      <c r="L40" s="11" t="str">
        <f t="shared" ca="1" si="5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5"/>
      <c r="F41" s="71"/>
      <c r="G41" s="45"/>
      <c r="H41" s="17" t="str">
        <f t="shared" ca="1" si="3"/>
        <v>-</v>
      </c>
      <c r="I41" s="12"/>
      <c r="J41" s="17" t="str">
        <f t="shared" ca="1" si="4"/>
        <v>-</v>
      </c>
      <c r="K41" s="28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3"/>
        <v>-</v>
      </c>
      <c r="I42" s="12"/>
      <c r="J42" s="17" t="str">
        <f t="shared" ca="1" si="4"/>
        <v>-</v>
      </c>
      <c r="K42" s="28"/>
      <c r="L42" s="33" t="str">
        <f t="shared" ca="1" si="5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3"/>
        <v>-</v>
      </c>
      <c r="I43" s="12"/>
      <c r="J43" s="17" t="str">
        <f t="shared" ca="1" si="4"/>
        <v>-</v>
      </c>
      <c r="K43" s="28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7"/>
      <c r="F44" s="71"/>
      <c r="G44" s="45"/>
      <c r="H44" s="17" t="str">
        <f t="shared" ca="1" si="3"/>
        <v>-</v>
      </c>
      <c r="I44" s="12"/>
      <c r="J44" s="17" t="str">
        <f t="shared" ca="1" si="4"/>
        <v>-</v>
      </c>
      <c r="K44" s="28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3"/>
        <v>-</v>
      </c>
      <c r="I45" s="12"/>
      <c r="J45" s="17" t="str">
        <f t="shared" ca="1" si="4"/>
        <v>-</v>
      </c>
      <c r="K45" s="28"/>
      <c r="L45" s="11" t="str">
        <f t="shared" ca="1" si="5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3"/>
        <v>-</v>
      </c>
      <c r="I46" s="12"/>
      <c r="J46" s="17" t="str">
        <f t="shared" ca="1" si="4"/>
        <v>-</v>
      </c>
      <c r="K46" s="28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3"/>
        <v>-</v>
      </c>
      <c r="I47" s="12"/>
      <c r="J47" s="17" t="str">
        <f t="shared" ca="1" si="4"/>
        <v>-</v>
      </c>
      <c r="K47" s="28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3"/>
        <v>-</v>
      </c>
      <c r="I48" s="12"/>
      <c r="J48" s="17" t="str">
        <f t="shared" ca="1" si="4"/>
        <v>-</v>
      </c>
      <c r="K48" s="28"/>
      <c r="L48" s="33" t="str">
        <f t="shared" ca="1" si="5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3"/>
        <v>-</v>
      </c>
      <c r="I49" s="12"/>
      <c r="J49" s="17" t="str">
        <f t="shared" ca="1" si="4"/>
        <v>-</v>
      </c>
      <c r="K49" s="28"/>
      <c r="L49" s="11" t="str">
        <f t="shared" ca="1" si="5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3"/>
        <v>-</v>
      </c>
      <c r="I50" s="12"/>
      <c r="J50" s="17" t="str">
        <f t="shared" ca="1" si="4"/>
        <v>-</v>
      </c>
      <c r="K50" s="28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5"/>
      <c r="F51" s="71"/>
      <c r="G51" s="45"/>
      <c r="H51" s="17" t="str">
        <f t="shared" ca="1" si="3"/>
        <v>-</v>
      </c>
      <c r="I51" s="12"/>
      <c r="J51" s="17" t="str">
        <f t="shared" ca="1" si="4"/>
        <v>-</v>
      </c>
      <c r="K51" s="28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3"/>
        <v>-</v>
      </c>
      <c r="I52" s="12"/>
      <c r="J52" s="17" t="str">
        <f t="shared" ca="1" si="4"/>
        <v>-</v>
      </c>
      <c r="K52" s="28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3"/>
        <v>-</v>
      </c>
      <c r="I53" s="12"/>
      <c r="J53" s="17" t="str">
        <f t="shared" ca="1" si="4"/>
        <v>-</v>
      </c>
      <c r="K53" s="28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3"/>
        <v>-</v>
      </c>
      <c r="I54" s="12"/>
      <c r="J54" s="17" t="str">
        <f t="shared" ca="1" si="4"/>
        <v>-</v>
      </c>
      <c r="K54" s="28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3"/>
        <v>-</v>
      </c>
      <c r="I55" s="12"/>
      <c r="J55" s="17" t="str">
        <f t="shared" ca="1" si="4"/>
        <v>-</v>
      </c>
      <c r="K55" s="28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7"/>
      <c r="F56" s="71"/>
      <c r="G56" s="45"/>
      <c r="H56" s="17" t="str">
        <f t="shared" ca="1" si="3"/>
        <v>-</v>
      </c>
      <c r="I56" s="12"/>
      <c r="J56" s="17" t="str">
        <f t="shared" ca="1" si="4"/>
        <v>-</v>
      </c>
      <c r="K56" s="28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1"/>
      <c r="G57" s="45"/>
      <c r="H57" s="17" t="str">
        <f t="shared" ca="1" si="3"/>
        <v>-</v>
      </c>
      <c r="I57" s="12"/>
      <c r="J57" s="17" t="str">
        <f t="shared" ca="1" si="4"/>
        <v>-</v>
      </c>
      <c r="K57" s="28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3"/>
        <v>-</v>
      </c>
      <c r="I58" s="12"/>
      <c r="J58" s="17" t="str">
        <f t="shared" ca="1" si="4"/>
        <v>-</v>
      </c>
      <c r="K58" s="28"/>
      <c r="L58" s="33" t="str">
        <f t="shared" ca="1" si="5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3"/>
        <v>-</v>
      </c>
      <c r="I59" s="12"/>
      <c r="J59" s="17" t="str">
        <f t="shared" ca="1" si="4"/>
        <v>-</v>
      </c>
      <c r="K59" s="28"/>
      <c r="L59" s="11" t="str">
        <f t="shared" ca="1" si="5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3"/>
        <v>-</v>
      </c>
      <c r="I60" s="12"/>
      <c r="J60" s="17" t="str">
        <f t="shared" ca="1" si="4"/>
        <v>-</v>
      </c>
      <c r="K60" s="28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3"/>
        <v>-</v>
      </c>
      <c r="I61" s="12"/>
      <c r="J61" s="17" t="str">
        <f t="shared" ca="1" si="4"/>
        <v>-</v>
      </c>
      <c r="K61" s="28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3"/>
        <v>-</v>
      </c>
      <c r="I62" s="12"/>
      <c r="J62" s="17" t="str">
        <f t="shared" ca="1" si="4"/>
        <v>-</v>
      </c>
      <c r="K62" s="28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3"/>
        <v>-</v>
      </c>
      <c r="I63" s="12"/>
      <c r="J63" s="17" t="str">
        <f t="shared" ca="1" si="4"/>
        <v>-</v>
      </c>
      <c r="K63" s="28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3"/>
        <v>-</v>
      </c>
      <c r="I64" s="12"/>
      <c r="J64" s="17" t="str">
        <f t="shared" ca="1" si="4"/>
        <v>-</v>
      </c>
      <c r="K64" s="28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3"/>
        <v>-</v>
      </c>
      <c r="I65" s="12"/>
      <c r="J65" s="17" t="str">
        <f t="shared" ca="1" si="4"/>
        <v>-</v>
      </c>
      <c r="K65" s="28"/>
      <c r="L65" s="11" t="str">
        <f t="shared" ca="1" si="5"/>
        <v>-</v>
      </c>
      <c r="M65" s="13"/>
      <c r="N65" s="45"/>
      <c r="O65" s="14" t="s">
        <v>1</v>
      </c>
    </row>
    <row r="66" spans="1:33" s="31" customFormat="1" ht="12.75">
      <c r="A66" s="45"/>
      <c r="B66" s="45"/>
      <c r="C66" s="57"/>
      <c r="D66" s="12"/>
      <c r="E66" s="55"/>
      <c r="F66" s="71"/>
      <c r="G66" s="45"/>
      <c r="H66" s="17" t="str">
        <f t="shared" ca="1" si="3"/>
        <v>-</v>
      </c>
      <c r="I66" s="12"/>
      <c r="J66" s="17" t="str">
        <f t="shared" ca="1" si="4"/>
        <v>-</v>
      </c>
      <c r="K66" s="28"/>
      <c r="L66" s="33" t="str">
        <f t="shared" ca="1" si="5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45"/>
      <c r="C67" s="57"/>
      <c r="D67" s="12"/>
      <c r="E67" s="55"/>
      <c r="F67" s="71"/>
      <c r="G67" s="45"/>
      <c r="H67" s="17" t="str">
        <f t="shared" ca="1" si="3"/>
        <v>-</v>
      </c>
      <c r="I67" s="12"/>
      <c r="J67" s="17" t="str">
        <f t="shared" ca="1" si="4"/>
        <v>-</v>
      </c>
      <c r="K67" s="28"/>
      <c r="L67" s="11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3"/>
        <v>-</v>
      </c>
      <c r="I68" s="12"/>
      <c r="J68" s="17" t="str">
        <f t="shared" ca="1" si="4"/>
        <v>-</v>
      </c>
      <c r="K68" s="28"/>
      <c r="L68" s="11" t="str">
        <f t="shared" ref="L68:L131" ca="1" si="6">IF(K68&lt;&gt;"",K68-TODAY(),"-")</f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8"/>
      <c r="L69" s="33" t="str">
        <f t="shared" ca="1" si="6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8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7"/>
        <v>-</v>
      </c>
      <c r="I71" s="12"/>
      <c r="J71" s="17" t="str">
        <f t="shared" ca="1" si="8"/>
        <v>-</v>
      </c>
      <c r="K71" s="28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7"/>
        <v>-</v>
      </c>
      <c r="I72" s="12"/>
      <c r="J72" s="17" t="str">
        <f t="shared" ca="1" si="8"/>
        <v>-</v>
      </c>
      <c r="K72" s="28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7"/>
        <v>-</v>
      </c>
      <c r="I73" s="12"/>
      <c r="J73" s="17" t="str">
        <f t="shared" ca="1" si="8"/>
        <v>-</v>
      </c>
      <c r="K73" s="28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7"/>
        <v>-</v>
      </c>
      <c r="I74" s="12"/>
      <c r="J74" s="17" t="str">
        <f t="shared" ca="1" si="8"/>
        <v>-</v>
      </c>
      <c r="K74" s="28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7"/>
        <v>-</v>
      </c>
      <c r="I75" s="12"/>
      <c r="J75" s="17" t="str">
        <f t="shared" ca="1" si="8"/>
        <v>-</v>
      </c>
      <c r="K75" s="28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7"/>
      <c r="F76" s="71"/>
      <c r="G76" s="45"/>
      <c r="H76" s="17" t="str">
        <f t="shared" ca="1" si="7"/>
        <v>-</v>
      </c>
      <c r="I76" s="12"/>
      <c r="J76" s="17" t="str">
        <f t="shared" ca="1" si="8"/>
        <v>-</v>
      </c>
      <c r="K76" s="28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7"/>
        <v>-</v>
      </c>
      <c r="I77" s="12"/>
      <c r="J77" s="17" t="str">
        <f t="shared" ca="1" si="8"/>
        <v>-</v>
      </c>
      <c r="K77" s="28"/>
      <c r="L77" s="32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7"/>
        <v>-</v>
      </c>
      <c r="I78" s="12"/>
      <c r="J78" s="17" t="str">
        <f t="shared" ca="1" si="8"/>
        <v>-</v>
      </c>
      <c r="K78" s="28"/>
      <c r="L78" s="33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5"/>
      <c r="F79" s="71"/>
      <c r="G79" s="45"/>
      <c r="H79" s="17" t="str">
        <f t="shared" ca="1" si="7"/>
        <v>-</v>
      </c>
      <c r="I79" s="12"/>
      <c r="J79" s="17" t="str">
        <f t="shared" ca="1" si="8"/>
        <v>-</v>
      </c>
      <c r="K79" s="28"/>
      <c r="L79" s="10" t="str">
        <f t="shared" ca="1" si="6"/>
        <v>-</v>
      </c>
      <c r="M79" s="20"/>
      <c r="N79" s="43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7"/>
        <v>-</v>
      </c>
      <c r="I80" s="12"/>
      <c r="J80" s="17" t="str">
        <f t="shared" ca="1" si="8"/>
        <v>-</v>
      </c>
      <c r="K80" s="28"/>
      <c r="L80" s="11" t="str">
        <f t="shared" ca="1" si="6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15" ht="15" customHeight="1">
      <c r="A81" s="45"/>
      <c r="B81" s="45"/>
      <c r="C81" s="57"/>
      <c r="D81" s="12"/>
      <c r="E81" s="55"/>
      <c r="F81" s="71"/>
      <c r="G81" s="45"/>
      <c r="H81" s="17" t="str">
        <f t="shared" ca="1" si="7"/>
        <v>-</v>
      </c>
      <c r="I81" s="12"/>
      <c r="J81" s="17" t="str">
        <f t="shared" ca="1" si="8"/>
        <v>-</v>
      </c>
      <c r="K81" s="28"/>
      <c r="L81" s="10" t="str">
        <f t="shared" ca="1" si="6"/>
        <v>-</v>
      </c>
      <c r="M81" s="20"/>
      <c r="N81" s="43"/>
      <c r="O81" s="14" t="s">
        <v>1</v>
      </c>
    </row>
    <row r="82" spans="1:15" ht="15" customHeight="1">
      <c r="A82" s="45"/>
      <c r="B82" s="45"/>
      <c r="C82" s="57"/>
      <c r="D82" s="12"/>
      <c r="E82" s="55"/>
      <c r="F82" s="71"/>
      <c r="G82" s="45"/>
      <c r="H82" s="17" t="str">
        <f t="shared" ca="1" si="7"/>
        <v>-</v>
      </c>
      <c r="I82" s="12"/>
      <c r="J82" s="17" t="str">
        <f t="shared" ca="1" si="8"/>
        <v>-</v>
      </c>
      <c r="K82" s="28"/>
      <c r="L82" s="33" t="str">
        <f t="shared" ca="1" si="6"/>
        <v>-</v>
      </c>
      <c r="M82" s="13"/>
      <c r="N82" s="45"/>
      <c r="O82" s="14" t="s">
        <v>1</v>
      </c>
    </row>
    <row r="83" spans="1:15" ht="15" customHeight="1">
      <c r="A83" s="45"/>
      <c r="B83" s="45"/>
      <c r="C83" s="57"/>
      <c r="D83" s="12"/>
      <c r="E83" s="55"/>
      <c r="F83" s="71"/>
      <c r="G83" s="45"/>
      <c r="H83" s="17" t="str">
        <f t="shared" ca="1" si="7"/>
        <v>-</v>
      </c>
      <c r="I83" s="12"/>
      <c r="J83" s="17" t="str">
        <f t="shared" ca="1" si="8"/>
        <v>-</v>
      </c>
      <c r="K83" s="28"/>
      <c r="L83" s="11" t="str">
        <f t="shared" ca="1" si="6"/>
        <v>-</v>
      </c>
      <c r="M83" s="13"/>
      <c r="N83" s="45"/>
      <c r="O83" s="14" t="s">
        <v>1</v>
      </c>
    </row>
    <row r="84" spans="1:15" ht="15" customHeight="1">
      <c r="A84" s="45"/>
      <c r="B84" s="45"/>
      <c r="C84" s="57"/>
      <c r="D84" s="12"/>
      <c r="E84" s="65"/>
      <c r="F84" s="71"/>
      <c r="G84" s="45"/>
      <c r="H84" s="17" t="str">
        <f t="shared" ca="1" si="7"/>
        <v>-</v>
      </c>
      <c r="I84" s="12"/>
      <c r="J84" s="17" t="str">
        <f t="shared" ca="1" si="8"/>
        <v>-</v>
      </c>
      <c r="K84" s="28"/>
      <c r="L84" s="11" t="str">
        <f t="shared" ca="1" si="6"/>
        <v>-</v>
      </c>
      <c r="M84" s="13"/>
      <c r="N84" s="45"/>
      <c r="O84" s="14" t="s">
        <v>1</v>
      </c>
    </row>
    <row r="85" spans="1:15" ht="15" customHeight="1">
      <c r="A85" s="45"/>
      <c r="B85" s="45"/>
      <c r="C85" s="57"/>
      <c r="D85" s="12"/>
      <c r="E85" s="55"/>
      <c r="F85" s="71"/>
      <c r="G85" s="45"/>
      <c r="H85" s="17" t="str">
        <f t="shared" ca="1" si="7"/>
        <v>-</v>
      </c>
      <c r="I85" s="12"/>
      <c r="J85" s="17" t="str">
        <f t="shared" ca="1" si="8"/>
        <v>-</v>
      </c>
      <c r="K85" s="28"/>
      <c r="L85" s="11" t="str">
        <f t="shared" ca="1" si="6"/>
        <v>-</v>
      </c>
      <c r="M85" s="13"/>
      <c r="N85" s="45"/>
      <c r="O85" s="14" t="s">
        <v>1</v>
      </c>
    </row>
    <row r="86" spans="1:15" ht="15" customHeight="1">
      <c r="A86" s="45"/>
      <c r="B86" s="45"/>
      <c r="C86" s="57"/>
      <c r="D86" s="12"/>
      <c r="E86" s="57"/>
      <c r="F86" s="71"/>
      <c r="G86" s="45"/>
      <c r="H86" s="17" t="str">
        <f t="shared" ca="1" si="7"/>
        <v>-</v>
      </c>
      <c r="I86" s="12"/>
      <c r="J86" s="17" t="str">
        <f t="shared" ca="1" si="8"/>
        <v>-</v>
      </c>
      <c r="K86" s="28"/>
      <c r="L86" s="11" t="str">
        <f t="shared" ca="1" si="6"/>
        <v>-</v>
      </c>
      <c r="M86" s="13"/>
      <c r="N86" s="45"/>
      <c r="O86" s="14" t="s">
        <v>1</v>
      </c>
    </row>
    <row r="87" spans="1:15" ht="15" customHeight="1">
      <c r="A87" s="45"/>
      <c r="B87" s="45"/>
      <c r="C87" s="57"/>
      <c r="D87" s="12"/>
      <c r="E87" s="57"/>
      <c r="F87" s="71"/>
      <c r="G87" s="45"/>
      <c r="H87" s="17" t="str">
        <f t="shared" ca="1" si="7"/>
        <v>-</v>
      </c>
      <c r="I87" s="12"/>
      <c r="J87" s="17" t="str">
        <f t="shared" ca="1" si="8"/>
        <v>-</v>
      </c>
      <c r="K87" s="28"/>
      <c r="L87" s="11" t="str">
        <f t="shared" ca="1" si="6"/>
        <v>-</v>
      </c>
      <c r="M87" s="13"/>
      <c r="N87" s="45"/>
      <c r="O87" s="14" t="s">
        <v>1</v>
      </c>
    </row>
    <row r="88" spans="1:15" ht="15" customHeight="1">
      <c r="A88" s="45"/>
      <c r="B88" s="45"/>
      <c r="C88" s="57"/>
      <c r="D88" s="12"/>
      <c r="E88" s="57"/>
      <c r="F88" s="71"/>
      <c r="G88" s="45"/>
      <c r="H88" s="17" t="str">
        <f t="shared" ca="1" si="7"/>
        <v>-</v>
      </c>
      <c r="I88" s="12"/>
      <c r="J88" s="17" t="str">
        <f t="shared" ca="1" si="8"/>
        <v>-</v>
      </c>
      <c r="K88" s="28"/>
      <c r="L88" s="11" t="str">
        <f t="shared" ca="1" si="6"/>
        <v>-</v>
      </c>
      <c r="M88" s="13"/>
      <c r="N88" s="45"/>
      <c r="O88" s="14" t="s">
        <v>1</v>
      </c>
    </row>
    <row r="89" spans="1:15" ht="15" customHeight="1">
      <c r="A89" s="45"/>
      <c r="B89" s="45"/>
      <c r="C89" s="57"/>
      <c r="D89" s="12"/>
      <c r="E89" s="55"/>
      <c r="F89" s="71"/>
      <c r="G89" s="45"/>
      <c r="H89" s="17" t="str">
        <f t="shared" ca="1" si="7"/>
        <v>-</v>
      </c>
      <c r="I89" s="12"/>
      <c r="J89" s="17" t="str">
        <f t="shared" ca="1" si="8"/>
        <v>-</v>
      </c>
      <c r="K89" s="28"/>
      <c r="L89" s="11" t="str">
        <f t="shared" ca="1" si="6"/>
        <v>-</v>
      </c>
      <c r="M89" s="13"/>
      <c r="N89" s="45"/>
      <c r="O89" s="14" t="s">
        <v>1</v>
      </c>
    </row>
    <row r="90" spans="1:15" ht="15" customHeight="1">
      <c r="A90" s="45"/>
      <c r="B90" s="45"/>
      <c r="C90" s="57"/>
      <c r="D90" s="12"/>
      <c r="E90" s="55"/>
      <c r="F90" s="71"/>
      <c r="G90" s="45"/>
      <c r="H90" s="17" t="str">
        <f t="shared" ca="1" si="7"/>
        <v>-</v>
      </c>
      <c r="I90" s="12"/>
      <c r="J90" s="17" t="str">
        <f t="shared" ca="1" si="8"/>
        <v>-</v>
      </c>
      <c r="K90" s="28"/>
      <c r="L90" s="11" t="str">
        <f t="shared" ca="1" si="6"/>
        <v>-</v>
      </c>
      <c r="M90" s="13"/>
      <c r="N90" s="45"/>
      <c r="O90" s="14" t="s">
        <v>1</v>
      </c>
    </row>
    <row r="91" spans="1:15" ht="15" customHeight="1">
      <c r="A91" s="45"/>
      <c r="B91" s="45"/>
      <c r="C91" s="57"/>
      <c r="D91" s="12"/>
      <c r="E91" s="55"/>
      <c r="F91" s="71"/>
      <c r="G91" s="45"/>
      <c r="H91" s="17" t="str">
        <f t="shared" ca="1" si="7"/>
        <v>-</v>
      </c>
      <c r="I91" s="12"/>
      <c r="J91" s="17" t="str">
        <f t="shared" ca="1" si="8"/>
        <v>-</v>
      </c>
      <c r="K91" s="28"/>
      <c r="L91" s="11" t="str">
        <f t="shared" ca="1" si="6"/>
        <v>-</v>
      </c>
      <c r="M91" s="13"/>
      <c r="N91" s="45"/>
      <c r="O91" s="14" t="s">
        <v>1</v>
      </c>
    </row>
    <row r="92" spans="1:15" ht="15" customHeight="1">
      <c r="A92" s="45"/>
      <c r="B92" s="45"/>
      <c r="C92" s="57"/>
      <c r="D92" s="12"/>
      <c r="E92" s="55"/>
      <c r="F92" s="71"/>
      <c r="G92" s="45"/>
      <c r="H92" s="17" t="str">
        <f t="shared" ca="1" si="7"/>
        <v>-</v>
      </c>
      <c r="I92" s="12"/>
      <c r="J92" s="17" t="str">
        <f t="shared" ca="1" si="8"/>
        <v>-</v>
      </c>
      <c r="K92" s="28"/>
      <c r="L92" s="33" t="str">
        <f t="shared" ca="1" si="6"/>
        <v>-</v>
      </c>
      <c r="M92" s="13"/>
      <c r="N92" s="45"/>
      <c r="O92" s="14" t="s">
        <v>1</v>
      </c>
    </row>
    <row r="93" spans="1:15" ht="15" customHeight="1">
      <c r="A93" s="45"/>
      <c r="B93" s="45"/>
      <c r="C93" s="57"/>
      <c r="D93" s="12"/>
      <c r="E93" s="57"/>
      <c r="F93" s="71"/>
      <c r="G93" s="45"/>
      <c r="H93" s="17" t="str">
        <f t="shared" ca="1" si="7"/>
        <v>-</v>
      </c>
      <c r="I93" s="12"/>
      <c r="J93" s="17" t="str">
        <f t="shared" ca="1" si="8"/>
        <v>-</v>
      </c>
      <c r="K93" s="28"/>
      <c r="L93" s="33" t="str">
        <f t="shared" ca="1" si="6"/>
        <v>-</v>
      </c>
      <c r="M93" s="13"/>
      <c r="N93" s="45"/>
      <c r="O93" s="14" t="s">
        <v>1</v>
      </c>
    </row>
    <row r="94" spans="1:15" ht="15" customHeight="1">
      <c r="A94" s="45"/>
      <c r="B94" s="45"/>
      <c r="C94" s="57"/>
      <c r="D94" s="12"/>
      <c r="E94" s="55"/>
      <c r="F94" s="71"/>
      <c r="G94" s="45"/>
      <c r="H94" s="17" t="str">
        <f t="shared" ca="1" si="7"/>
        <v>-</v>
      </c>
      <c r="I94" s="12"/>
      <c r="J94" s="17" t="str">
        <f t="shared" ca="1" si="8"/>
        <v>-</v>
      </c>
      <c r="K94" s="28"/>
      <c r="L94" s="33" t="str">
        <f t="shared" ca="1" si="6"/>
        <v>-</v>
      </c>
      <c r="M94" s="13"/>
      <c r="N94" s="45"/>
      <c r="O94" s="14" t="s">
        <v>1</v>
      </c>
    </row>
    <row r="95" spans="1:15" ht="15" customHeight="1">
      <c r="A95" s="45"/>
      <c r="B95" s="45"/>
      <c r="C95" s="57"/>
      <c r="D95" s="12"/>
      <c r="E95" s="55"/>
      <c r="F95" s="71"/>
      <c r="G95" s="45"/>
      <c r="H95" s="17" t="str">
        <f t="shared" ca="1" si="7"/>
        <v>-</v>
      </c>
      <c r="I95" s="12"/>
      <c r="J95" s="17" t="str">
        <f t="shared" ca="1" si="8"/>
        <v>-</v>
      </c>
      <c r="K95" s="28"/>
      <c r="L95" s="33" t="str">
        <f t="shared" ca="1" si="6"/>
        <v>-</v>
      </c>
      <c r="M95" s="13"/>
      <c r="N95" s="45"/>
      <c r="O95" s="14" t="s">
        <v>1</v>
      </c>
    </row>
    <row r="96" spans="1:15" ht="15" customHeight="1">
      <c r="A96" s="45"/>
      <c r="B96" s="45"/>
      <c r="C96" s="57"/>
      <c r="D96" s="12"/>
      <c r="E96" s="55"/>
      <c r="F96" s="71"/>
      <c r="G96" s="45"/>
      <c r="H96" s="17" t="str">
        <f t="shared" ca="1" si="7"/>
        <v>-</v>
      </c>
      <c r="I96" s="12"/>
      <c r="J96" s="17" t="str">
        <f t="shared" ca="1" si="8"/>
        <v>-</v>
      </c>
      <c r="K96" s="28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7"/>
        <v>-</v>
      </c>
      <c r="I97" s="12"/>
      <c r="J97" s="17" t="str">
        <f t="shared" ca="1" si="8"/>
        <v>-</v>
      </c>
      <c r="K97" s="28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7"/>
        <v>-</v>
      </c>
      <c r="I98" s="12"/>
      <c r="J98" s="17" t="str">
        <f t="shared" ca="1" si="8"/>
        <v>-</v>
      </c>
      <c r="K98" s="28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7"/>
        <v>-</v>
      </c>
      <c r="I99" s="12"/>
      <c r="J99" s="17" t="str">
        <f t="shared" ca="1" si="8"/>
        <v>-</v>
      </c>
      <c r="K99" s="28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7"/>
      <c r="F100" s="71"/>
      <c r="G100" s="45"/>
      <c r="H100" s="17" t="str">
        <f t="shared" ca="1" si="7"/>
        <v>-</v>
      </c>
      <c r="I100" s="12"/>
      <c r="J100" s="17" t="str">
        <f t="shared" ca="1" si="8"/>
        <v>-</v>
      </c>
      <c r="K100" s="28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7"/>
        <v>-</v>
      </c>
      <c r="I101" s="12"/>
      <c r="J101" s="17" t="str">
        <f t="shared" ca="1" si="8"/>
        <v>-</v>
      </c>
      <c r="K101" s="28"/>
      <c r="L101" s="11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7"/>
        <v>-</v>
      </c>
      <c r="I102" s="12"/>
      <c r="J102" s="17" t="str">
        <f t="shared" ca="1" si="8"/>
        <v>-</v>
      </c>
      <c r="K102" s="28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7"/>
        <v>-</v>
      </c>
      <c r="I103" s="12"/>
      <c r="J103" s="17" t="str">
        <f t="shared" ca="1" si="8"/>
        <v>-</v>
      </c>
      <c r="K103" s="28"/>
      <c r="L103" s="32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7"/>
        <v>-</v>
      </c>
      <c r="I104" s="12"/>
      <c r="J104" s="17" t="str">
        <f t="shared" ca="1" si="8"/>
        <v>-</v>
      </c>
      <c r="K104" s="28"/>
      <c r="L104" s="11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7"/>
        <v>-</v>
      </c>
      <c r="I105" s="12"/>
      <c r="J105" s="17" t="str">
        <f t="shared" ca="1" si="8"/>
        <v>-</v>
      </c>
      <c r="K105" s="28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7"/>
        <v>-</v>
      </c>
      <c r="I106" s="12"/>
      <c r="J106" s="17" t="str">
        <f t="shared" ca="1" si="8"/>
        <v>-</v>
      </c>
      <c r="K106" s="28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7"/>
        <v>-</v>
      </c>
      <c r="I107" s="12"/>
      <c r="J107" s="17" t="str">
        <f t="shared" ca="1" si="8"/>
        <v>-</v>
      </c>
      <c r="K107" s="28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7"/>
        <v>-</v>
      </c>
      <c r="I108" s="12"/>
      <c r="J108" s="17" t="str">
        <f t="shared" ca="1" si="8"/>
        <v>-</v>
      </c>
      <c r="K108" s="28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7"/>
        <v>-</v>
      </c>
      <c r="I109" s="12"/>
      <c r="J109" s="17" t="str">
        <f t="shared" ca="1" si="8"/>
        <v>-</v>
      </c>
      <c r="K109" s="28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7"/>
        <v>-</v>
      </c>
      <c r="I110" s="12"/>
      <c r="J110" s="17" t="str">
        <f t="shared" ca="1" si="8"/>
        <v>-</v>
      </c>
      <c r="K110" s="28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7"/>
        <v>-</v>
      </c>
      <c r="I111" s="12"/>
      <c r="J111" s="17" t="str">
        <f t="shared" ca="1" si="8"/>
        <v>-</v>
      </c>
      <c r="K111" s="28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7"/>
        <v>-</v>
      </c>
      <c r="I112" s="12"/>
      <c r="J112" s="17" t="str">
        <f t="shared" ca="1" si="8"/>
        <v>-</v>
      </c>
      <c r="K112" s="28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7"/>
        <v>-</v>
      </c>
      <c r="I113" s="12"/>
      <c r="J113" s="17" t="str">
        <f t="shared" ca="1" si="8"/>
        <v>-</v>
      </c>
      <c r="K113" s="28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6"/>
      <c r="B114" s="46"/>
      <c r="C114" s="58"/>
      <c r="D114" s="18"/>
      <c r="E114" s="57"/>
      <c r="F114" s="72"/>
      <c r="G114" s="46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6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1"/>
      <c r="G115" s="45"/>
      <c r="H115" s="17" t="str">
        <f t="shared" ca="1" si="7"/>
        <v>-</v>
      </c>
      <c r="I115" s="12"/>
      <c r="J115" s="17" t="str">
        <f t="shared" ca="1" si="8"/>
        <v>-</v>
      </c>
      <c r="K115" s="28"/>
      <c r="L115" s="11" t="str">
        <f t="shared" ca="1" si="6"/>
        <v>-</v>
      </c>
      <c r="M115" s="13"/>
      <c r="N115" s="45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7"/>
        <v>-</v>
      </c>
      <c r="I116" s="12"/>
      <c r="J116" s="17" t="str">
        <f t="shared" ca="1" si="8"/>
        <v>-</v>
      </c>
      <c r="K116" s="28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8"/>
      <c r="B117" s="48"/>
      <c r="C117" s="60"/>
      <c r="D117" s="34"/>
      <c r="E117" s="60"/>
      <c r="F117" s="74"/>
      <c r="G117" s="48"/>
      <c r="H117" s="17" t="str">
        <f t="shared" ca="1" si="7"/>
        <v>-</v>
      </c>
      <c r="I117" s="34"/>
      <c r="J117" s="17" t="str">
        <f t="shared" ca="1" si="8"/>
        <v>-</v>
      </c>
      <c r="K117" s="28"/>
      <c r="L117" s="11" t="str">
        <f t="shared" ca="1" si="6"/>
        <v>-</v>
      </c>
      <c r="M117" s="35"/>
      <c r="N117" s="48"/>
      <c r="O117" s="14" t="s">
        <v>1</v>
      </c>
    </row>
    <row r="118" spans="1:15" ht="15" customHeight="1">
      <c r="A118" s="49"/>
      <c r="B118" s="49"/>
      <c r="C118" s="61"/>
      <c r="D118" s="36"/>
      <c r="E118" s="61"/>
      <c r="F118" s="75"/>
      <c r="G118" s="49"/>
      <c r="H118" s="17" t="str">
        <f t="shared" ca="1" si="7"/>
        <v>-</v>
      </c>
      <c r="I118" s="36"/>
      <c r="J118" s="17" t="str">
        <f t="shared" ca="1" si="8"/>
        <v>-</v>
      </c>
      <c r="K118" s="29"/>
      <c r="L118" s="11" t="str">
        <f t="shared" ca="1" si="6"/>
        <v>-</v>
      </c>
      <c r="M118" s="37"/>
      <c r="N118" s="49"/>
      <c r="O118" s="14" t="s">
        <v>1</v>
      </c>
    </row>
    <row r="119" spans="1:15" ht="15" customHeight="1">
      <c r="A119" s="53"/>
      <c r="B119" s="53"/>
      <c r="C119" s="62"/>
      <c r="D119" s="38"/>
      <c r="E119" s="66"/>
      <c r="F119" s="76"/>
      <c r="G119" s="50"/>
      <c r="H119" s="17" t="str">
        <f t="shared" ca="1" si="7"/>
        <v>-</v>
      </c>
      <c r="I119" s="38"/>
      <c r="J119" s="17" t="str">
        <f t="shared" ca="1" si="8"/>
        <v>-</v>
      </c>
      <c r="K119" s="39"/>
      <c r="L119" s="11" t="str">
        <f t="shared" ca="1" si="6"/>
        <v>-</v>
      </c>
      <c r="M119" s="40"/>
      <c r="N119" s="50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7"/>
        <v>-</v>
      </c>
      <c r="I120" s="38"/>
      <c r="J120" s="17" t="str">
        <f t="shared" ca="1" si="8"/>
        <v>-</v>
      </c>
      <c r="K120" s="39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7"/>
        <v>-</v>
      </c>
      <c r="I121" s="38"/>
      <c r="J121" s="17" t="str">
        <f t="shared" ca="1" si="8"/>
        <v>-</v>
      </c>
      <c r="K121" s="39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7"/>
        <v>-</v>
      </c>
      <c r="I122" s="38"/>
      <c r="J122" s="17" t="str">
        <f t="shared" ca="1" si="8"/>
        <v>-</v>
      </c>
      <c r="K122" s="39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7"/>
        <v>-</v>
      </c>
      <c r="I123" s="38"/>
      <c r="J123" s="17" t="str">
        <f t="shared" ca="1" si="8"/>
        <v>-</v>
      </c>
      <c r="K123" s="39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7"/>
        <v>-</v>
      </c>
      <c r="I124" s="38"/>
      <c r="J124" s="17" t="str">
        <f t="shared" ca="1" si="8"/>
        <v>-</v>
      </c>
      <c r="K124" s="39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7"/>
        <v>-</v>
      </c>
      <c r="I125" s="38"/>
      <c r="J125" s="17" t="str">
        <f t="shared" ca="1" si="8"/>
        <v>-</v>
      </c>
      <c r="K125" s="39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7"/>
        <v>-</v>
      </c>
      <c r="I126" s="38"/>
      <c r="J126" s="17" t="str">
        <f t="shared" ca="1" si="8"/>
        <v>-</v>
      </c>
      <c r="K126" s="39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7"/>
        <v>-</v>
      </c>
      <c r="I127" s="38"/>
      <c r="J127" s="17" t="str">
        <f t="shared" ca="1" si="8"/>
        <v>-</v>
      </c>
      <c r="K127" s="39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7"/>
        <v>-</v>
      </c>
      <c r="I128" s="38"/>
      <c r="J128" s="17" t="str">
        <f t="shared" ca="1" si="8"/>
        <v>-</v>
      </c>
      <c r="K128" s="39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7"/>
        <v>-</v>
      </c>
      <c r="I129" s="38"/>
      <c r="J129" s="17" t="str">
        <f t="shared" ca="1" si="8"/>
        <v>-</v>
      </c>
      <c r="K129" s="39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7"/>
        <v>-</v>
      </c>
      <c r="I130" s="38"/>
      <c r="J130" s="17" t="str">
        <f t="shared" ca="1" si="8"/>
        <v>-</v>
      </c>
      <c r="K130" s="39"/>
      <c r="L130" s="11" t="str">
        <f t="shared" ca="1" si="6"/>
        <v>-</v>
      </c>
      <c r="M130" s="40"/>
      <c r="N130" s="50"/>
      <c r="O130" s="14" t="s">
        <v>1</v>
      </c>
    </row>
    <row r="131" spans="1:15">
      <c r="A131" s="53"/>
      <c r="B131" s="53"/>
      <c r="C131" s="62"/>
      <c r="D131" s="38"/>
      <c r="E131" s="66"/>
      <c r="F131" s="76"/>
      <c r="G131" s="50"/>
      <c r="H131" s="17" t="str">
        <f t="shared" ca="1" si="7"/>
        <v>-</v>
      </c>
      <c r="I131" s="38"/>
      <c r="J131" s="17" t="str">
        <f t="shared" ca="1" si="8"/>
        <v>-</v>
      </c>
      <c r="K131" s="39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7"/>
        <v>-</v>
      </c>
      <c r="I132" s="38"/>
      <c r="J132" s="17" t="str">
        <f t="shared" ca="1" si="8"/>
        <v>-</v>
      </c>
      <c r="K132" s="39"/>
      <c r="L132" s="11" t="str">
        <f t="shared" ref="L132:L195" ca="1" si="9">IF(K132&lt;&gt;"",K132-TODAY(),"-")</f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ref="H133:H196" ca="1" si="10">IF(G133&lt;&gt;"",G133-TODAY(),"-")</f>
        <v>-</v>
      </c>
      <c r="I133" s="38"/>
      <c r="J133" s="17" t="str">
        <f t="shared" ca="1" si="8"/>
        <v>-</v>
      </c>
      <c r="K133" s="39"/>
      <c r="L133" s="11" t="str">
        <f t="shared" ca="1" si="9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ca="1" si="10"/>
        <v>-</v>
      </c>
      <c r="I134" s="38"/>
      <c r="J134" s="17" t="str">
        <f t="shared" ref="J134:J197" ca="1" si="11">IF(I134&lt;&gt;"",I134-TODAY(),"-")</f>
        <v>-</v>
      </c>
      <c r="K134" s="39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10"/>
        <v>-</v>
      </c>
      <c r="I135" s="38"/>
      <c r="J135" s="17" t="str">
        <f t="shared" ca="1" si="11"/>
        <v>-</v>
      </c>
      <c r="K135" s="39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10"/>
        <v>-</v>
      </c>
      <c r="I136" s="38"/>
      <c r="J136" s="17" t="str">
        <f t="shared" ca="1" si="11"/>
        <v>-</v>
      </c>
      <c r="K136" s="39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10"/>
        <v>-</v>
      </c>
      <c r="I137" s="38"/>
      <c r="J137" s="17" t="str">
        <f t="shared" ca="1" si="11"/>
        <v>-</v>
      </c>
      <c r="K137" s="39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10"/>
        <v>-</v>
      </c>
      <c r="I138" s="38"/>
      <c r="J138" s="17" t="str">
        <f t="shared" ca="1" si="11"/>
        <v>-</v>
      </c>
      <c r="K138" s="39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10"/>
        <v>-</v>
      </c>
      <c r="I139" s="38"/>
      <c r="J139" s="17" t="str">
        <f t="shared" ca="1" si="11"/>
        <v>-</v>
      </c>
      <c r="K139" s="39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10"/>
        <v>-</v>
      </c>
      <c r="I140" s="38"/>
      <c r="J140" s="17" t="str">
        <f t="shared" ca="1" si="11"/>
        <v>-</v>
      </c>
      <c r="K140" s="39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10"/>
        <v>-</v>
      </c>
      <c r="I141" s="38"/>
      <c r="J141" s="17" t="str">
        <f t="shared" ca="1" si="11"/>
        <v>-</v>
      </c>
      <c r="K141" s="39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10"/>
        <v>-</v>
      </c>
      <c r="I142" s="38"/>
      <c r="J142" s="17" t="str">
        <f t="shared" ca="1" si="11"/>
        <v>-</v>
      </c>
      <c r="K142" s="39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10"/>
        <v>-</v>
      </c>
      <c r="I143" s="38"/>
      <c r="J143" s="17" t="str">
        <f t="shared" ca="1" si="11"/>
        <v>-</v>
      </c>
      <c r="K143" s="39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10"/>
        <v>-</v>
      </c>
      <c r="I144" s="38"/>
      <c r="J144" s="17" t="str">
        <f t="shared" ca="1" si="11"/>
        <v>-</v>
      </c>
      <c r="K144" s="39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10"/>
        <v>-</v>
      </c>
      <c r="I145" s="38"/>
      <c r="J145" s="17" t="str">
        <f t="shared" ca="1" si="11"/>
        <v>-</v>
      </c>
      <c r="K145" s="39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10"/>
        <v>-</v>
      </c>
      <c r="I146" s="38"/>
      <c r="J146" s="17" t="str">
        <f t="shared" ca="1" si="11"/>
        <v>-</v>
      </c>
      <c r="K146" s="39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10"/>
        <v>-</v>
      </c>
      <c r="I147" s="38"/>
      <c r="J147" s="17" t="str">
        <f t="shared" ca="1" si="11"/>
        <v>-</v>
      </c>
      <c r="K147" s="39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10"/>
        <v>-</v>
      </c>
      <c r="I148" s="38"/>
      <c r="J148" s="17" t="str">
        <f t="shared" ca="1" si="11"/>
        <v>-</v>
      </c>
      <c r="K148" s="39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10"/>
        <v>-</v>
      </c>
      <c r="I149" s="38"/>
      <c r="J149" s="17" t="str">
        <f t="shared" ca="1" si="11"/>
        <v>-</v>
      </c>
      <c r="K149" s="39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10"/>
        <v>-</v>
      </c>
      <c r="I150" s="38"/>
      <c r="J150" s="17" t="str">
        <f t="shared" ca="1" si="11"/>
        <v>-</v>
      </c>
      <c r="K150" s="39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10"/>
        <v>-</v>
      </c>
      <c r="I151" s="38"/>
      <c r="J151" s="17" t="str">
        <f t="shared" ca="1" si="11"/>
        <v>-</v>
      </c>
      <c r="K151" s="39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10"/>
        <v>-</v>
      </c>
      <c r="I152" s="38"/>
      <c r="J152" s="17" t="str">
        <f t="shared" ca="1" si="11"/>
        <v>-</v>
      </c>
      <c r="K152" s="39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10"/>
        <v>-</v>
      </c>
      <c r="I153" s="38"/>
      <c r="J153" s="17" t="str">
        <f t="shared" ca="1" si="11"/>
        <v>-</v>
      </c>
      <c r="K153" s="39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10"/>
        <v>-</v>
      </c>
      <c r="I154" s="38"/>
      <c r="J154" s="17" t="str">
        <f t="shared" ca="1" si="11"/>
        <v>-</v>
      </c>
      <c r="K154" s="39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10"/>
        <v>-</v>
      </c>
      <c r="I155" s="38"/>
      <c r="J155" s="17" t="str">
        <f t="shared" ca="1" si="11"/>
        <v>-</v>
      </c>
      <c r="K155" s="39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10"/>
        <v>-</v>
      </c>
      <c r="I156" s="38"/>
      <c r="J156" s="17" t="str">
        <f t="shared" ca="1" si="11"/>
        <v>-</v>
      </c>
      <c r="K156" s="39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10"/>
        <v>-</v>
      </c>
      <c r="I157" s="38"/>
      <c r="J157" s="17" t="str">
        <f t="shared" ca="1" si="11"/>
        <v>-</v>
      </c>
      <c r="K157" s="39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10"/>
        <v>-</v>
      </c>
      <c r="I158" s="38"/>
      <c r="J158" s="17" t="str">
        <f t="shared" ca="1" si="11"/>
        <v>-</v>
      </c>
      <c r="K158" s="39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10"/>
        <v>-</v>
      </c>
      <c r="I159" s="38"/>
      <c r="J159" s="17" t="str">
        <f t="shared" ca="1" si="11"/>
        <v>-</v>
      </c>
      <c r="K159" s="39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10"/>
        <v>-</v>
      </c>
      <c r="I160" s="38"/>
      <c r="J160" s="17" t="str">
        <f t="shared" ca="1" si="11"/>
        <v>-</v>
      </c>
      <c r="K160" s="39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10"/>
        <v>-</v>
      </c>
      <c r="I161" s="38"/>
      <c r="J161" s="17" t="str">
        <f t="shared" ca="1" si="11"/>
        <v>-</v>
      </c>
      <c r="K161" s="39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10"/>
        <v>-</v>
      </c>
      <c r="I162" s="38"/>
      <c r="J162" s="17" t="str">
        <f t="shared" ca="1" si="11"/>
        <v>-</v>
      </c>
      <c r="K162" s="39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10"/>
        <v>-</v>
      </c>
      <c r="I163" s="38"/>
      <c r="J163" s="17" t="str">
        <f t="shared" ca="1" si="11"/>
        <v>-</v>
      </c>
      <c r="K163" s="39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10"/>
        <v>-</v>
      </c>
      <c r="I164" s="38"/>
      <c r="J164" s="17" t="str">
        <f t="shared" ca="1" si="11"/>
        <v>-</v>
      </c>
      <c r="K164" s="39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10"/>
        <v>-</v>
      </c>
      <c r="I165" s="38"/>
      <c r="J165" s="17" t="str">
        <f t="shared" ca="1" si="11"/>
        <v>-</v>
      </c>
      <c r="K165" s="39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10"/>
        <v>-</v>
      </c>
      <c r="I166" s="38"/>
      <c r="J166" s="17" t="str">
        <f t="shared" ca="1" si="11"/>
        <v>-</v>
      </c>
      <c r="K166" s="39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10"/>
        <v>-</v>
      </c>
      <c r="I167" s="38"/>
      <c r="J167" s="17" t="str">
        <f t="shared" ca="1" si="11"/>
        <v>-</v>
      </c>
      <c r="K167" s="39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10"/>
        <v>-</v>
      </c>
      <c r="I168" s="38"/>
      <c r="J168" s="17" t="str">
        <f t="shared" ca="1" si="11"/>
        <v>-</v>
      </c>
      <c r="K168" s="39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10"/>
        <v>-</v>
      </c>
      <c r="I169" s="38"/>
      <c r="J169" s="17" t="str">
        <f t="shared" ca="1" si="11"/>
        <v>-</v>
      </c>
      <c r="K169" s="39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10"/>
        <v>-</v>
      </c>
      <c r="I170" s="38"/>
      <c r="J170" s="17" t="str">
        <f t="shared" ca="1" si="11"/>
        <v>-</v>
      </c>
      <c r="K170" s="39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10"/>
        <v>-</v>
      </c>
      <c r="I171" s="38"/>
      <c r="J171" s="17" t="str">
        <f t="shared" ca="1" si="11"/>
        <v>-</v>
      </c>
      <c r="K171" s="39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10"/>
        <v>-</v>
      </c>
      <c r="I172" s="38"/>
      <c r="J172" s="17" t="str">
        <f t="shared" ca="1" si="11"/>
        <v>-</v>
      </c>
      <c r="K172" s="39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10"/>
        <v>-</v>
      </c>
      <c r="I173" s="38"/>
      <c r="J173" s="17" t="str">
        <f t="shared" ca="1" si="11"/>
        <v>-</v>
      </c>
      <c r="K173" s="39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10"/>
        <v>-</v>
      </c>
      <c r="I174" s="38"/>
      <c r="J174" s="17" t="str">
        <f t="shared" ca="1" si="11"/>
        <v>-</v>
      </c>
      <c r="K174" s="39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10"/>
        <v>-</v>
      </c>
      <c r="I175" s="38"/>
      <c r="J175" s="17" t="str">
        <f t="shared" ca="1" si="11"/>
        <v>-</v>
      </c>
      <c r="K175" s="39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10"/>
        <v>-</v>
      </c>
      <c r="I176" s="38"/>
      <c r="J176" s="17" t="str">
        <f t="shared" ca="1" si="11"/>
        <v>-</v>
      </c>
      <c r="K176" s="39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10"/>
        <v>-</v>
      </c>
      <c r="I177" s="38"/>
      <c r="J177" s="17" t="str">
        <f t="shared" ca="1" si="11"/>
        <v>-</v>
      </c>
      <c r="K177" s="39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10"/>
        <v>-</v>
      </c>
      <c r="I178" s="38"/>
      <c r="J178" s="17" t="str">
        <f t="shared" ca="1" si="11"/>
        <v>-</v>
      </c>
      <c r="K178" s="39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10"/>
        <v>-</v>
      </c>
      <c r="I179" s="38"/>
      <c r="J179" s="17" t="str">
        <f t="shared" ca="1" si="11"/>
        <v>-</v>
      </c>
      <c r="K179" s="39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10"/>
        <v>-</v>
      </c>
      <c r="I180" s="38"/>
      <c r="J180" s="17" t="str">
        <f t="shared" ca="1" si="11"/>
        <v>-</v>
      </c>
      <c r="K180" s="39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10"/>
        <v>-</v>
      </c>
      <c r="I181" s="38"/>
      <c r="J181" s="17" t="str">
        <f t="shared" ca="1" si="11"/>
        <v>-</v>
      </c>
      <c r="K181" s="39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10"/>
        <v>-</v>
      </c>
      <c r="I182" s="38"/>
      <c r="J182" s="17" t="str">
        <f t="shared" ca="1" si="11"/>
        <v>-</v>
      </c>
      <c r="K182" s="39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10"/>
        <v>-</v>
      </c>
      <c r="I183" s="38"/>
      <c r="J183" s="17" t="str">
        <f t="shared" ca="1" si="11"/>
        <v>-</v>
      </c>
      <c r="K183" s="39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10"/>
        <v>-</v>
      </c>
      <c r="I184" s="38"/>
      <c r="J184" s="17" t="str">
        <f t="shared" ca="1" si="11"/>
        <v>-</v>
      </c>
      <c r="K184" s="39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10"/>
        <v>-</v>
      </c>
      <c r="I185" s="38"/>
      <c r="J185" s="17" t="str">
        <f t="shared" ca="1" si="11"/>
        <v>-</v>
      </c>
      <c r="K185" s="39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10"/>
        <v>-</v>
      </c>
      <c r="I186" s="38"/>
      <c r="J186" s="17" t="str">
        <f t="shared" ca="1" si="11"/>
        <v>-</v>
      </c>
      <c r="K186" s="39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10"/>
        <v>-</v>
      </c>
      <c r="I187" s="38"/>
      <c r="J187" s="17" t="str">
        <f t="shared" ca="1" si="11"/>
        <v>-</v>
      </c>
      <c r="K187" s="39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10"/>
        <v>-</v>
      </c>
      <c r="I188" s="38"/>
      <c r="J188" s="17" t="str">
        <f t="shared" ca="1" si="11"/>
        <v>-</v>
      </c>
      <c r="K188" s="39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10"/>
        <v>-</v>
      </c>
      <c r="I189" s="38"/>
      <c r="J189" s="17" t="str">
        <f t="shared" ca="1" si="11"/>
        <v>-</v>
      </c>
      <c r="K189" s="39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10"/>
        <v>-</v>
      </c>
      <c r="I190" s="38"/>
      <c r="J190" s="17" t="str">
        <f t="shared" ca="1" si="11"/>
        <v>-</v>
      </c>
      <c r="K190" s="39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10"/>
        <v>-</v>
      </c>
      <c r="I191" s="38"/>
      <c r="J191" s="17" t="str">
        <f t="shared" ca="1" si="11"/>
        <v>-</v>
      </c>
      <c r="K191" s="39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10"/>
        <v>-</v>
      </c>
      <c r="I192" s="38"/>
      <c r="J192" s="17" t="str">
        <f t="shared" ca="1" si="11"/>
        <v>-</v>
      </c>
      <c r="K192" s="39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10"/>
        <v>-</v>
      </c>
      <c r="I193" s="38"/>
      <c r="J193" s="17" t="str">
        <f t="shared" ca="1" si="11"/>
        <v>-</v>
      </c>
      <c r="K193" s="39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10"/>
        <v>-</v>
      </c>
      <c r="I194" s="38"/>
      <c r="J194" s="17" t="str">
        <f t="shared" ca="1" si="11"/>
        <v>-</v>
      </c>
      <c r="K194" s="39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10"/>
        <v>-</v>
      </c>
      <c r="I195" s="38"/>
      <c r="J195" s="17" t="str">
        <f t="shared" ca="1" si="11"/>
        <v>-</v>
      </c>
      <c r="K195" s="39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10"/>
        <v>-</v>
      </c>
      <c r="I196" s="38"/>
      <c r="J196" s="17" t="str">
        <f t="shared" ca="1" si="11"/>
        <v>-</v>
      </c>
      <c r="K196" s="39"/>
      <c r="L196" s="11" t="str">
        <f t="shared" ref="L196:L231" ca="1" si="12">IF(K196&lt;&gt;"",K196-TODAY(),"-")</f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ref="H197:H231" ca="1" si="13">IF(G197&lt;&gt;"",G197-TODAY(),"-")</f>
        <v>-</v>
      </c>
      <c r="I197" s="38"/>
      <c r="J197" s="17" t="str">
        <f t="shared" ca="1" si="11"/>
        <v>-</v>
      </c>
      <c r="K197" s="39"/>
      <c r="L197" s="11" t="str">
        <f t="shared" ca="1" si="12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ca="1" si="13"/>
        <v>-</v>
      </c>
      <c r="I198" s="38"/>
      <c r="J198" s="17" t="str">
        <f t="shared" ref="J198:J231" ca="1" si="14">IF(I198&lt;&gt;"",I198-TODAY(),"-")</f>
        <v>-</v>
      </c>
      <c r="K198" s="39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3"/>
        <v>-</v>
      </c>
      <c r="I199" s="38"/>
      <c r="J199" s="17" t="str">
        <f t="shared" ca="1" si="14"/>
        <v>-</v>
      </c>
      <c r="K199" s="39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3"/>
        <v>-</v>
      </c>
      <c r="I200" s="38"/>
      <c r="J200" s="17" t="str">
        <f t="shared" ca="1" si="14"/>
        <v>-</v>
      </c>
      <c r="K200" s="39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3"/>
        <v>-</v>
      </c>
      <c r="I201" s="38"/>
      <c r="J201" s="17" t="str">
        <f t="shared" ca="1" si="14"/>
        <v>-</v>
      </c>
      <c r="K201" s="39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3"/>
        <v>-</v>
      </c>
      <c r="I202" s="38"/>
      <c r="J202" s="17" t="str">
        <f t="shared" ca="1" si="14"/>
        <v>-</v>
      </c>
      <c r="K202" s="39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3"/>
        <v>-</v>
      </c>
      <c r="I203" s="38"/>
      <c r="J203" s="17" t="str">
        <f t="shared" ca="1" si="14"/>
        <v>-</v>
      </c>
      <c r="K203" s="39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3"/>
        <v>-</v>
      </c>
      <c r="I204" s="38"/>
      <c r="J204" s="17" t="str">
        <f t="shared" ca="1" si="14"/>
        <v>-</v>
      </c>
      <c r="K204" s="39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3"/>
        <v>-</v>
      </c>
      <c r="I205" s="38"/>
      <c r="J205" s="17" t="str">
        <f t="shared" ca="1" si="14"/>
        <v>-</v>
      </c>
      <c r="K205" s="39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3"/>
        <v>-</v>
      </c>
      <c r="I206" s="38"/>
      <c r="J206" s="17" t="str">
        <f t="shared" ca="1" si="14"/>
        <v>-</v>
      </c>
      <c r="K206" s="39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3"/>
        <v>-</v>
      </c>
      <c r="I207" s="38"/>
      <c r="J207" s="17" t="str">
        <f t="shared" ca="1" si="14"/>
        <v>-</v>
      </c>
      <c r="K207" s="39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3"/>
        <v>-</v>
      </c>
      <c r="I208" s="38"/>
      <c r="J208" s="17" t="str">
        <f t="shared" ca="1" si="14"/>
        <v>-</v>
      </c>
      <c r="K208" s="39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3"/>
        <v>-</v>
      </c>
      <c r="I209" s="38"/>
      <c r="J209" s="17" t="str">
        <f t="shared" ca="1" si="14"/>
        <v>-</v>
      </c>
      <c r="K209" s="39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3"/>
        <v>-</v>
      </c>
      <c r="I210" s="38"/>
      <c r="J210" s="17" t="str">
        <f t="shared" ca="1" si="14"/>
        <v>-</v>
      </c>
      <c r="K210" s="39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3"/>
        <v>-</v>
      </c>
      <c r="I211" s="38"/>
      <c r="J211" s="17" t="str">
        <f t="shared" ca="1" si="14"/>
        <v>-</v>
      </c>
      <c r="K211" s="39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3"/>
        <v>-</v>
      </c>
      <c r="I212" s="38"/>
      <c r="J212" s="17" t="str">
        <f t="shared" ca="1" si="14"/>
        <v>-</v>
      </c>
      <c r="K212" s="39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3"/>
        <v>-</v>
      </c>
      <c r="I213" s="38"/>
      <c r="J213" s="17" t="str">
        <f t="shared" ca="1" si="14"/>
        <v>-</v>
      </c>
      <c r="K213" s="39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3"/>
        <v>-</v>
      </c>
      <c r="I214" s="38"/>
      <c r="J214" s="17" t="str">
        <f t="shared" ca="1" si="14"/>
        <v>-</v>
      </c>
      <c r="K214" s="39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3"/>
        <v>-</v>
      </c>
      <c r="I215" s="38"/>
      <c r="J215" s="17" t="str">
        <f t="shared" ca="1" si="14"/>
        <v>-</v>
      </c>
      <c r="K215" s="39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3"/>
        <v>-</v>
      </c>
      <c r="I216" s="38"/>
      <c r="J216" s="17" t="str">
        <f t="shared" ca="1" si="14"/>
        <v>-</v>
      </c>
      <c r="K216" s="39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3"/>
        <v>-</v>
      </c>
      <c r="I217" s="38"/>
      <c r="J217" s="17" t="str">
        <f t="shared" ca="1" si="14"/>
        <v>-</v>
      </c>
      <c r="K217" s="39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3"/>
        <v>-</v>
      </c>
      <c r="I218" s="38"/>
      <c r="J218" s="17" t="str">
        <f t="shared" ca="1" si="14"/>
        <v>-</v>
      </c>
      <c r="K218" s="39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3"/>
        <v>-</v>
      </c>
      <c r="I219" s="38"/>
      <c r="J219" s="17" t="str">
        <f t="shared" ca="1" si="14"/>
        <v>-</v>
      </c>
      <c r="K219" s="39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3"/>
        <v>-</v>
      </c>
      <c r="I220" s="38"/>
      <c r="J220" s="17" t="str">
        <f t="shared" ca="1" si="14"/>
        <v>-</v>
      </c>
      <c r="K220" s="39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3"/>
        <v>-</v>
      </c>
      <c r="I221" s="38"/>
      <c r="J221" s="17" t="str">
        <f t="shared" ca="1" si="14"/>
        <v>-</v>
      </c>
      <c r="K221" s="39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3"/>
        <v>-</v>
      </c>
      <c r="I222" s="38"/>
      <c r="J222" s="17" t="str">
        <f t="shared" ca="1" si="14"/>
        <v>-</v>
      </c>
      <c r="K222" s="39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3"/>
        <v>-</v>
      </c>
      <c r="I223" s="38"/>
      <c r="J223" s="17" t="str">
        <f t="shared" ca="1" si="14"/>
        <v>-</v>
      </c>
      <c r="K223" s="39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3"/>
        <v>-</v>
      </c>
      <c r="I224" s="38"/>
      <c r="J224" s="17" t="str">
        <f t="shared" ca="1" si="14"/>
        <v>-</v>
      </c>
      <c r="K224" s="39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3"/>
        <v>-</v>
      </c>
      <c r="I225" s="38"/>
      <c r="J225" s="17" t="str">
        <f t="shared" ca="1" si="14"/>
        <v>-</v>
      </c>
      <c r="K225" s="39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3"/>
        <v>-</v>
      </c>
      <c r="I226" s="38"/>
      <c r="J226" s="17" t="str">
        <f t="shared" ca="1" si="14"/>
        <v>-</v>
      </c>
      <c r="K226" s="39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3"/>
        <v>-</v>
      </c>
      <c r="I227" s="38"/>
      <c r="J227" s="17" t="str">
        <f t="shared" ca="1" si="14"/>
        <v>-</v>
      </c>
      <c r="K227" s="39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3"/>
        <v>-</v>
      </c>
      <c r="I228" s="38"/>
      <c r="J228" s="17" t="str">
        <f t="shared" ca="1" si="14"/>
        <v>-</v>
      </c>
      <c r="K228" s="39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3"/>
        <v>-</v>
      </c>
      <c r="I229" s="38"/>
      <c r="J229" s="17" t="str">
        <f t="shared" ca="1" si="14"/>
        <v>-</v>
      </c>
      <c r="K229" s="39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3"/>
        <v>-</v>
      </c>
      <c r="I230" s="38"/>
      <c r="J230" s="17" t="str">
        <f t="shared" ca="1" si="14"/>
        <v>-</v>
      </c>
      <c r="K230" s="39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3"/>
        <v>-</v>
      </c>
      <c r="I231" s="38"/>
      <c r="J231" s="17" t="str">
        <f t="shared" ca="1" si="14"/>
        <v>-</v>
      </c>
      <c r="K231" s="39"/>
      <c r="L231" s="11" t="str">
        <f t="shared" ca="1" si="12"/>
        <v>-</v>
      </c>
      <c r="M231" s="40"/>
      <c r="N231" s="50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2017-02-06T21:40:24Z</cp:lastPrinted>
  <dcterms:created xsi:type="dcterms:W3CDTF">2013-07-01T17:50:37Z</dcterms:created>
  <dcterms:modified xsi:type="dcterms:W3CDTF">2018-07-06T15:05:47Z</dcterms:modified>
</cp:coreProperties>
</file>