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BENS'!$A$1:$O$231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35" i="7"/>
  <c r="L33"/>
  <c r="K33"/>
  <c r="J33"/>
  <c r="H33"/>
  <c r="K32"/>
  <c r="K34"/>
  <c r="K31"/>
  <c r="K27"/>
  <c r="K28"/>
  <c r="K30"/>
  <c r="K29"/>
  <c r="K26"/>
  <c r="K25"/>
  <c r="K24"/>
  <c r="K23"/>
  <c r="K22"/>
  <c r="K21"/>
  <c r="K20"/>
  <c r="K19"/>
  <c r="K18"/>
  <c r="K17"/>
  <c r="K14"/>
  <c r="K16"/>
  <c r="K15"/>
  <c r="K13"/>
  <c r="K6"/>
  <c r="K7"/>
  <c r="K8"/>
  <c r="K9"/>
  <c r="K10"/>
  <c r="K11"/>
  <c r="K12"/>
  <c r="H7" i="12"/>
  <c r="J7"/>
  <c r="L7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K6" s="1"/>
  <c r="L6" s="1"/>
  <c r="G6"/>
  <c r="H6" s="1"/>
  <c r="J6" l="1"/>
  <c r="J6" i="13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J6" s="1"/>
  <c r="G6"/>
  <c r="H6" s="1"/>
  <c r="K6" l="1"/>
  <c r="L6" s="1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<sst xmlns="http://schemas.openxmlformats.org/spreadsheetml/2006/main" count="1106" uniqueCount="69">
  <si>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</si>
  <si>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</si>
  <si>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</si>
  <si>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</si>
  <si>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</si>
  <si>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</si>
  <si>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</si>
  <si>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</si>
  <si>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</si>
  <si>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</si>
  <si>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</si>
  <si>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</si>
  <si>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</si>
  <si>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</si>
  <si>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</si>
  <si>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</si>
  <si>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</si>
  <si>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</si>
  <si>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</si>
  <si>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PROGRAMA NAC DE ALIMENTAÇÃO ESCOLAR - PNAE 1060  F. BENS</t>
  </si>
  <si>
    <t>PROGRAMA NAC DE ALIMENTAÇÃO ESCOLAR 1060 PREST. SERVIÇOS</t>
  </si>
  <si>
    <t>PROGRAMA NAC DE ALIMENTAÇÃO ESCOLAR 1060 LOCAÇÕES</t>
  </si>
  <si>
    <t>PROGRAMA NAC DE ALIMENTAÇÃO ESCOLAR 1060 OBRAS</t>
  </si>
  <si>
    <t>10.561.980/0001-55</t>
  </si>
  <si>
    <t>SILVESTRE CHAGAS OLIVEIRA</t>
  </si>
  <si>
    <t>77</t>
  </si>
  <si>
    <t>80</t>
  </si>
  <si>
    <t>84</t>
  </si>
  <si>
    <t>190</t>
  </si>
  <si>
    <t>191</t>
  </si>
  <si>
    <t>192</t>
  </si>
  <si>
    <t>193</t>
  </si>
  <si>
    <t>1060</t>
  </si>
  <si>
    <t>ANA MARIA A. DOS SANTOS</t>
  </si>
  <si>
    <t>JOSÉ WILSON DA SILVA</t>
  </si>
  <si>
    <t>ALAÍDE BARROS DA SILVA</t>
  </si>
  <si>
    <t>GENILDA MELO DE OLIVEIRA</t>
  </si>
  <si>
    <t>ANDRÉIA FÉLIX DE SOUZA</t>
  </si>
  <si>
    <t>7</t>
  </si>
  <si>
    <t>6</t>
  </si>
  <si>
    <t>5</t>
  </si>
  <si>
    <t>4</t>
  </si>
  <si>
    <t>11</t>
  </si>
  <si>
    <t>13</t>
  </si>
  <si>
    <t>076.614.087-32</t>
  </si>
  <si>
    <t>289.047.294-91</t>
  </si>
  <si>
    <t>073.026.684-26</t>
  </si>
  <si>
    <t>030.787.374-97</t>
  </si>
  <si>
    <t>018.234.104-64</t>
  </si>
  <si>
    <t>SIM</t>
  </si>
  <si>
    <t>317</t>
  </si>
  <si>
    <t>315</t>
  </si>
  <si>
    <t>316</t>
  </si>
  <si>
    <t>355</t>
  </si>
  <si>
    <t>033.893.724-23</t>
  </si>
  <si>
    <t>HELIO FELIX DA SILVA</t>
  </si>
  <si>
    <t>63</t>
  </si>
  <si>
    <t>15</t>
  </si>
  <si>
    <t>14</t>
  </si>
  <si>
    <t>072.513.444-59</t>
  </si>
  <si>
    <t>LAVOISIER ANTÔNIO MEIRELES</t>
  </si>
  <si>
    <t>12</t>
  </si>
  <si>
    <t>9</t>
  </si>
  <si>
    <t>030.806.854-82</t>
  </si>
  <si>
    <t>MARIA LUZENIRA BEZERRA</t>
  </si>
  <si>
    <t>8</t>
  </si>
  <si>
    <t>785.985.674-34</t>
  </si>
  <si>
    <t>MARIA TELMA DIAS</t>
  </si>
  <si>
    <t>1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</si>
</sst>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34373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28575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9525</xdr:rowOff>
    </xdr:from>
    <xdr:to>
      <xdr:col>10</xdr:col>
      <xdr:colOff>47128</xdr:colOff>
      <xdr:row>3</xdr:row>
      <xdr:rowOff>28575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952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19050</xdr:rowOff>
    </xdr:from>
    <xdr:to>
      <xdr:col>3</xdr:col>
      <xdr:colOff>913903</xdr:colOff>
      <xdr:row>3</xdr:row>
      <xdr:rowOff>38100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19050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0</xdr:row>
      <xdr:rowOff>19050</xdr:rowOff>
    </xdr:from>
    <xdr:to>
      <xdr:col>10</xdr:col>
      <xdr:colOff>37603</xdr:colOff>
      <xdr:row>3</xdr:row>
      <xdr:rowOff>38100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19050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894853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BreakPreview" topLeftCell="B1" zoomScaleNormal="90" zoomScaleSheetLayoutView="100" workbookViewId="0">
      <pane ySplit="5" topLeftCell="A21" activePane="bottomLeft" state="frozen"/>
      <selection pane="bottomLeft" activeCell="N36" sqref="N36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6">
        <v>43244</v>
      </c>
      <c r="B6" s="64" t="s">
        <v>32</v>
      </c>
      <c r="C6" s="55" t="s">
        <v>23</v>
      </c>
      <c r="D6" s="17" t="s">
        <v>24</v>
      </c>
      <c r="E6" s="79" t="s">
        <v>25</v>
      </c>
      <c r="F6" s="94">
        <v>1275.27</v>
      </c>
      <c r="G6" s="43">
        <v>43244</v>
      </c>
      <c r="H6" s="17">
        <f t="shared" ref="H6:H68" ca="1" si="0">IF(G6&lt;&gt;"",G6-TODAY(),"-")</f>
        <v>-48</v>
      </c>
      <c r="I6" s="43">
        <v>43245</v>
      </c>
      <c r="J6" s="17">
        <f ca="1">IF(I6&lt;&gt;"",I6-TODAY(),"-")</f>
        <v>-47</v>
      </c>
      <c r="K6" s="43">
        <f t="shared" ref="K6:K12" si="1">I6+30</f>
        <v>43275</v>
      </c>
      <c r="L6" s="10">
        <f t="shared" ref="L6:L67" ca="1" si="2">IF(K6&lt;&gt;"",K6-TODAY(),"-")</f>
        <v>-17</v>
      </c>
      <c r="M6" s="20">
        <v>1275.27</v>
      </c>
      <c r="N6" s="43">
        <v>43248</v>
      </c>
      <c r="O6" s="23" t="s">
        <v>49</v>
      </c>
    </row>
    <row r="7" spans="1:15">
      <c r="A7" s="26">
        <v>43244</v>
      </c>
      <c r="B7" s="64" t="s">
        <v>32</v>
      </c>
      <c r="C7" s="55" t="s">
        <v>23</v>
      </c>
      <c r="D7" s="17" t="s">
        <v>24</v>
      </c>
      <c r="E7" s="64" t="s">
        <v>26</v>
      </c>
      <c r="F7" s="93">
        <v>749.84</v>
      </c>
      <c r="G7" s="44">
        <v>43244</v>
      </c>
      <c r="H7" s="17">
        <f t="shared" ca="1" si="0"/>
        <v>-48</v>
      </c>
      <c r="I7" s="44">
        <v>43245</v>
      </c>
      <c r="J7" s="17">
        <f t="shared" ref="J7:J69" ca="1" si="3">IF(I7&lt;&gt;"",I7-TODAY(),"-")</f>
        <v>-47</v>
      </c>
      <c r="K7" s="44">
        <f t="shared" si="1"/>
        <v>43275</v>
      </c>
      <c r="L7" s="11">
        <f t="shared" ca="1" si="2"/>
        <v>-17</v>
      </c>
      <c r="M7" s="22">
        <v>749.84</v>
      </c>
      <c r="N7" s="44">
        <v>43248</v>
      </c>
      <c r="O7" s="24" t="s">
        <v>49</v>
      </c>
    </row>
    <row r="8" spans="1:15">
      <c r="A8" s="26">
        <v>43244</v>
      </c>
      <c r="B8" s="64" t="s">
        <v>32</v>
      </c>
      <c r="C8" s="55" t="s">
        <v>23</v>
      </c>
      <c r="D8" s="17" t="s">
        <v>24</v>
      </c>
      <c r="E8" s="64" t="s">
        <v>27</v>
      </c>
      <c r="F8" s="95">
        <v>2496.39</v>
      </c>
      <c r="G8" s="45">
        <v>43244</v>
      </c>
      <c r="H8" s="17">
        <f t="shared" ca="1" si="0"/>
        <v>-48</v>
      </c>
      <c r="I8" s="45">
        <v>43245</v>
      </c>
      <c r="J8" s="17">
        <f t="shared" ca="1" si="3"/>
        <v>-47</v>
      </c>
      <c r="K8" s="45">
        <f t="shared" si="1"/>
        <v>43275</v>
      </c>
      <c r="L8" s="11">
        <f t="shared" ca="1" si="2"/>
        <v>-17</v>
      </c>
      <c r="M8" s="13">
        <v>2496.39</v>
      </c>
      <c r="N8" s="45">
        <v>43248</v>
      </c>
      <c r="O8" s="14" t="s">
        <v>49</v>
      </c>
    </row>
    <row r="9" spans="1:15">
      <c r="A9" s="26">
        <v>43244</v>
      </c>
      <c r="B9" s="64" t="s">
        <v>32</v>
      </c>
      <c r="C9" s="55" t="s">
        <v>23</v>
      </c>
      <c r="D9" s="17" t="s">
        <v>24</v>
      </c>
      <c r="E9" s="64" t="s">
        <v>28</v>
      </c>
      <c r="F9" s="93">
        <v>1270.02</v>
      </c>
      <c r="G9" s="45">
        <v>43244</v>
      </c>
      <c r="H9" s="17">
        <f t="shared" ca="1" si="0"/>
        <v>-48</v>
      </c>
      <c r="I9" s="45">
        <v>43245</v>
      </c>
      <c r="J9" s="17">
        <f t="shared" ca="1" si="3"/>
        <v>-47</v>
      </c>
      <c r="K9" s="45">
        <f t="shared" si="1"/>
        <v>43275</v>
      </c>
      <c r="L9" s="11">
        <f t="shared" ca="1" si="2"/>
        <v>-17</v>
      </c>
      <c r="M9" s="13">
        <v>1270.02</v>
      </c>
      <c r="N9" s="45">
        <v>43248</v>
      </c>
      <c r="O9" s="14" t="s">
        <v>49</v>
      </c>
    </row>
    <row r="10" spans="1:15">
      <c r="A10" s="26">
        <v>43244</v>
      </c>
      <c r="B10" s="64" t="s">
        <v>32</v>
      </c>
      <c r="C10" s="55" t="s">
        <v>23</v>
      </c>
      <c r="D10" s="17" t="s">
        <v>24</v>
      </c>
      <c r="E10" s="64" t="s">
        <v>29</v>
      </c>
      <c r="F10" s="95">
        <v>672.24</v>
      </c>
      <c r="G10" s="45">
        <v>43244</v>
      </c>
      <c r="H10" s="17">
        <f t="shared" ca="1" si="0"/>
        <v>-48</v>
      </c>
      <c r="I10" s="45">
        <v>43245</v>
      </c>
      <c r="J10" s="17">
        <f t="shared" ca="1" si="3"/>
        <v>-47</v>
      </c>
      <c r="K10" s="45">
        <f t="shared" si="1"/>
        <v>43275</v>
      </c>
      <c r="L10" s="33">
        <f t="shared" ca="1" si="2"/>
        <v>-17</v>
      </c>
      <c r="M10" s="13">
        <v>672.24</v>
      </c>
      <c r="N10" s="45">
        <v>43248</v>
      </c>
      <c r="O10" s="14" t="s">
        <v>49</v>
      </c>
    </row>
    <row r="11" spans="1:15">
      <c r="A11" s="26">
        <v>43244</v>
      </c>
      <c r="B11" s="64" t="s">
        <v>32</v>
      </c>
      <c r="C11" s="55" t="s">
        <v>23</v>
      </c>
      <c r="D11" s="17" t="s">
        <v>24</v>
      </c>
      <c r="E11" s="80" t="s">
        <v>30</v>
      </c>
      <c r="F11" s="95">
        <v>740.86</v>
      </c>
      <c r="G11" s="45">
        <v>43244</v>
      </c>
      <c r="H11" s="17">
        <f t="shared" ca="1" si="0"/>
        <v>-48</v>
      </c>
      <c r="I11" s="45">
        <v>43245</v>
      </c>
      <c r="J11" s="17">
        <f t="shared" ca="1" si="3"/>
        <v>-47</v>
      </c>
      <c r="K11" s="45">
        <f t="shared" si="1"/>
        <v>43275</v>
      </c>
      <c r="L11" s="11">
        <f t="shared" ca="1" si="2"/>
        <v>-17</v>
      </c>
      <c r="M11" s="13">
        <v>740.86</v>
      </c>
      <c r="N11" s="45">
        <v>43248</v>
      </c>
      <c r="O11" s="14" t="s">
        <v>49</v>
      </c>
    </row>
    <row r="12" spans="1:15">
      <c r="A12" s="26">
        <v>43244</v>
      </c>
      <c r="B12" s="64" t="s">
        <v>32</v>
      </c>
      <c r="C12" s="55" t="s">
        <v>23</v>
      </c>
      <c r="D12" s="17" t="s">
        <v>24</v>
      </c>
      <c r="E12" s="64" t="s">
        <v>31</v>
      </c>
      <c r="F12" s="95">
        <v>2496.87</v>
      </c>
      <c r="G12" s="45">
        <v>43244</v>
      </c>
      <c r="H12" s="17">
        <f t="shared" ca="1" si="0"/>
        <v>-48</v>
      </c>
      <c r="I12" s="45">
        <v>43245</v>
      </c>
      <c r="J12" s="17">
        <f t="shared" ca="1" si="3"/>
        <v>-47</v>
      </c>
      <c r="K12" s="45">
        <f t="shared" si="1"/>
        <v>43275</v>
      </c>
      <c r="L12" s="11">
        <f t="shared" ca="1" si="2"/>
        <v>-17</v>
      </c>
      <c r="M12" s="13">
        <v>2496.87</v>
      </c>
      <c r="N12" s="45">
        <v>43248</v>
      </c>
      <c r="O12" s="14" t="s">
        <v>49</v>
      </c>
    </row>
    <row r="13" spans="1:15">
      <c r="A13" s="28">
        <v>43245</v>
      </c>
      <c r="B13" s="64" t="s">
        <v>32</v>
      </c>
      <c r="C13" s="57" t="s">
        <v>44</v>
      </c>
      <c r="D13" s="12" t="s">
        <v>33</v>
      </c>
      <c r="E13" s="80" t="s">
        <v>38</v>
      </c>
      <c r="F13" s="95">
        <v>1960</v>
      </c>
      <c r="G13" s="45">
        <v>43245</v>
      </c>
      <c r="H13" s="17">
        <f t="shared" ca="1" si="0"/>
        <v>-47</v>
      </c>
      <c r="I13" s="45">
        <v>43245</v>
      </c>
      <c r="J13" s="17">
        <f t="shared" ca="1" si="3"/>
        <v>-47</v>
      </c>
      <c r="K13" s="46">
        <f t="shared" ref="K13:K17" si="4">I13+5</f>
        <v>43250</v>
      </c>
      <c r="L13" s="33">
        <f t="shared" ca="1" si="2"/>
        <v>-42</v>
      </c>
      <c r="M13" s="13">
        <v>1960</v>
      </c>
      <c r="N13" s="45">
        <v>43248</v>
      </c>
      <c r="O13" s="14" t="s">
        <v>49</v>
      </c>
    </row>
    <row r="14" spans="1:15">
      <c r="A14" s="28">
        <v>43245</v>
      </c>
      <c r="B14" s="64" t="s">
        <v>32</v>
      </c>
      <c r="C14" s="57" t="s">
        <v>44</v>
      </c>
      <c r="D14" s="18" t="s">
        <v>33</v>
      </c>
      <c r="E14" s="64" t="s">
        <v>39</v>
      </c>
      <c r="F14" s="96">
        <v>640</v>
      </c>
      <c r="G14" s="45">
        <v>43245</v>
      </c>
      <c r="H14" s="17">
        <f t="shared" ca="1" si="0"/>
        <v>-47</v>
      </c>
      <c r="I14" s="45">
        <v>43245</v>
      </c>
      <c r="J14" s="17">
        <f t="shared" ca="1" si="3"/>
        <v>-47</v>
      </c>
      <c r="K14" s="46">
        <f>I14+5</f>
        <v>43250</v>
      </c>
      <c r="L14" s="11">
        <f t="shared" ca="1" si="2"/>
        <v>-42</v>
      </c>
      <c r="M14" s="13">
        <v>640</v>
      </c>
      <c r="N14" s="45">
        <v>43248</v>
      </c>
      <c r="O14" s="14" t="s">
        <v>49</v>
      </c>
    </row>
    <row r="15" spans="1:15">
      <c r="A15" s="28">
        <v>43245</v>
      </c>
      <c r="B15" s="64" t="s">
        <v>32</v>
      </c>
      <c r="C15" s="57" t="s">
        <v>44</v>
      </c>
      <c r="D15" s="18" t="s">
        <v>33</v>
      </c>
      <c r="E15" s="64" t="s">
        <v>40</v>
      </c>
      <c r="F15" s="96">
        <v>404</v>
      </c>
      <c r="G15" s="45">
        <v>43245</v>
      </c>
      <c r="H15" s="17">
        <f t="shared" ca="1" si="0"/>
        <v>-47</v>
      </c>
      <c r="I15" s="45">
        <v>43245</v>
      </c>
      <c r="J15" s="17">
        <f t="shared" ca="1" si="3"/>
        <v>-47</v>
      </c>
      <c r="K15" s="46">
        <f t="shared" ref="K15:K16" si="5">I15+5</f>
        <v>43250</v>
      </c>
      <c r="L15" s="11">
        <f t="shared" ca="1" si="2"/>
        <v>-42</v>
      </c>
      <c r="M15" s="13">
        <v>404</v>
      </c>
      <c r="N15" s="45">
        <v>43248</v>
      </c>
      <c r="O15" s="14" t="s">
        <v>49</v>
      </c>
    </row>
    <row r="16" spans="1:15">
      <c r="A16" s="28">
        <v>43245</v>
      </c>
      <c r="B16" s="64" t="s">
        <v>32</v>
      </c>
      <c r="C16" s="57" t="s">
        <v>44</v>
      </c>
      <c r="D16" s="18" t="s">
        <v>33</v>
      </c>
      <c r="E16" s="80" t="s">
        <v>41</v>
      </c>
      <c r="F16" s="96">
        <v>1418</v>
      </c>
      <c r="G16" s="45">
        <v>43245</v>
      </c>
      <c r="H16" s="17">
        <f t="shared" ca="1" si="0"/>
        <v>-47</v>
      </c>
      <c r="I16" s="45">
        <v>43245</v>
      </c>
      <c r="J16" s="17">
        <f t="shared" ca="1" si="3"/>
        <v>-47</v>
      </c>
      <c r="K16" s="46">
        <f t="shared" si="5"/>
        <v>43250</v>
      </c>
      <c r="L16" s="11">
        <f t="shared" ca="1" si="2"/>
        <v>-42</v>
      </c>
      <c r="M16" s="13">
        <v>1418</v>
      </c>
      <c r="N16" s="45">
        <v>43248</v>
      </c>
      <c r="O16" s="14" t="s">
        <v>49</v>
      </c>
    </row>
    <row r="17" spans="1:15">
      <c r="A17" s="28">
        <v>43245</v>
      </c>
      <c r="B17" s="64" t="s">
        <v>32</v>
      </c>
      <c r="C17" s="58" t="s">
        <v>45</v>
      </c>
      <c r="D17" s="18" t="s">
        <v>34</v>
      </c>
      <c r="E17" s="64" t="s">
        <v>38</v>
      </c>
      <c r="F17" s="96">
        <v>324</v>
      </c>
      <c r="G17" s="45">
        <v>43245</v>
      </c>
      <c r="H17" s="17">
        <f t="shared" ca="1" si="0"/>
        <v>-47</v>
      </c>
      <c r="I17" s="45">
        <v>43245</v>
      </c>
      <c r="J17" s="17">
        <f t="shared" ca="1" si="3"/>
        <v>-47</v>
      </c>
      <c r="K17" s="46">
        <f t="shared" si="4"/>
        <v>43250</v>
      </c>
      <c r="L17" s="11">
        <f t="shared" ca="1" si="2"/>
        <v>-42</v>
      </c>
      <c r="M17" s="13">
        <v>324</v>
      </c>
      <c r="N17" s="45">
        <v>43248</v>
      </c>
      <c r="O17" s="14" t="s">
        <v>49</v>
      </c>
    </row>
    <row r="18" spans="1:15">
      <c r="A18" s="28">
        <v>43245</v>
      </c>
      <c r="B18" s="81" t="s">
        <v>32</v>
      </c>
      <c r="C18" s="58" t="s">
        <v>46</v>
      </c>
      <c r="D18" s="18" t="s">
        <v>35</v>
      </c>
      <c r="E18" s="80" t="s">
        <v>40</v>
      </c>
      <c r="F18" s="96">
        <v>399</v>
      </c>
      <c r="G18" s="45">
        <v>43245</v>
      </c>
      <c r="H18" s="17">
        <f t="shared" ca="1" si="0"/>
        <v>-47</v>
      </c>
      <c r="I18" s="45">
        <v>43245</v>
      </c>
      <c r="J18" s="17">
        <f t="shared" ca="1" si="3"/>
        <v>-47</v>
      </c>
      <c r="K18" s="46">
        <f>I18+5</f>
        <v>43250</v>
      </c>
      <c r="L18" s="11">
        <f t="shared" ca="1" si="2"/>
        <v>-42</v>
      </c>
      <c r="M18" s="13">
        <v>399</v>
      </c>
      <c r="N18" s="45">
        <v>43248</v>
      </c>
      <c r="O18" s="14" t="s">
        <v>49</v>
      </c>
    </row>
    <row r="19" spans="1:15">
      <c r="A19" s="28">
        <v>43245</v>
      </c>
      <c r="B19" s="64" t="s">
        <v>32</v>
      </c>
      <c r="C19" s="57" t="s">
        <v>47</v>
      </c>
      <c r="D19" s="12" t="s">
        <v>36</v>
      </c>
      <c r="E19" s="80" t="s">
        <v>41</v>
      </c>
      <c r="F19" s="95">
        <v>399</v>
      </c>
      <c r="G19" s="45">
        <v>43245</v>
      </c>
      <c r="H19" s="17">
        <f t="shared" ca="1" si="0"/>
        <v>-47</v>
      </c>
      <c r="I19" s="45">
        <v>43245</v>
      </c>
      <c r="J19" s="17">
        <f t="shared" ca="1" si="3"/>
        <v>-47</v>
      </c>
      <c r="K19" s="46">
        <f t="shared" ref="K19:K21" si="6">I19+5</f>
        <v>43250</v>
      </c>
      <c r="L19" s="33">
        <f t="shared" ca="1" si="2"/>
        <v>-42</v>
      </c>
      <c r="M19" s="13">
        <v>399</v>
      </c>
      <c r="N19" s="45">
        <v>43248</v>
      </c>
      <c r="O19" s="14" t="s">
        <v>49</v>
      </c>
    </row>
    <row r="20" spans="1:15">
      <c r="A20" s="28">
        <v>43245</v>
      </c>
      <c r="B20" s="64" t="s">
        <v>32</v>
      </c>
      <c r="C20" s="57" t="s">
        <v>48</v>
      </c>
      <c r="D20" s="12" t="s">
        <v>37</v>
      </c>
      <c r="E20" s="80" t="s">
        <v>42</v>
      </c>
      <c r="F20" s="95">
        <v>84</v>
      </c>
      <c r="G20" s="45">
        <v>43245</v>
      </c>
      <c r="H20" s="17">
        <f t="shared" ca="1" si="0"/>
        <v>-47</v>
      </c>
      <c r="I20" s="45">
        <v>43245</v>
      </c>
      <c r="J20" s="17">
        <f t="shared" ca="1" si="3"/>
        <v>-47</v>
      </c>
      <c r="K20" s="46">
        <f t="shared" si="6"/>
        <v>43250</v>
      </c>
      <c r="L20" s="11">
        <f t="shared" ca="1" si="2"/>
        <v>-42</v>
      </c>
      <c r="M20" s="13">
        <v>84</v>
      </c>
      <c r="N20" s="45">
        <v>43248</v>
      </c>
      <c r="O20" s="14" t="s">
        <v>49</v>
      </c>
    </row>
    <row r="21" spans="1:15">
      <c r="A21" s="28">
        <v>43245</v>
      </c>
      <c r="B21" s="64" t="s">
        <v>32</v>
      </c>
      <c r="C21" s="57" t="s">
        <v>48</v>
      </c>
      <c r="D21" s="12" t="s">
        <v>37</v>
      </c>
      <c r="E21" s="80" t="s">
        <v>43</v>
      </c>
      <c r="F21" s="95">
        <v>420</v>
      </c>
      <c r="G21" s="45">
        <v>43245</v>
      </c>
      <c r="H21" s="17">
        <f t="shared" ca="1" si="0"/>
        <v>-47</v>
      </c>
      <c r="I21" s="45">
        <v>43245</v>
      </c>
      <c r="J21" s="17">
        <f t="shared" ca="1" si="3"/>
        <v>-47</v>
      </c>
      <c r="K21" s="46">
        <f t="shared" si="6"/>
        <v>43250</v>
      </c>
      <c r="L21" s="11">
        <f t="shared" ca="1" si="2"/>
        <v>-42</v>
      </c>
      <c r="M21" s="13">
        <v>420</v>
      </c>
      <c r="N21" s="45">
        <v>43248</v>
      </c>
      <c r="O21" s="14" t="s">
        <v>49</v>
      </c>
    </row>
    <row r="22" spans="1:15">
      <c r="A22" s="29">
        <v>43250</v>
      </c>
      <c r="B22" s="64" t="s">
        <v>32</v>
      </c>
      <c r="C22" s="55" t="s">
        <v>23</v>
      </c>
      <c r="D22" s="17" t="s">
        <v>24</v>
      </c>
      <c r="E22" s="82" t="s">
        <v>50</v>
      </c>
      <c r="F22" s="97">
        <v>1272.2</v>
      </c>
      <c r="G22" s="47">
        <v>43250</v>
      </c>
      <c r="H22" s="17">
        <f t="shared" ca="1" si="0"/>
        <v>-42</v>
      </c>
      <c r="I22" s="47">
        <v>43262</v>
      </c>
      <c r="J22" s="17">
        <f t="shared" ca="1" si="3"/>
        <v>-30</v>
      </c>
      <c r="K22" s="46">
        <f t="shared" ref="K22:K29" si="7">I22+30</f>
        <v>43292</v>
      </c>
      <c r="L22" s="11">
        <f t="shared" ca="1" si="2"/>
        <v>0</v>
      </c>
      <c r="M22" s="16">
        <v>1272.2</v>
      </c>
      <c r="N22" s="47">
        <v>43263</v>
      </c>
      <c r="O22" s="14" t="s">
        <v>49</v>
      </c>
    </row>
    <row r="23" spans="1:15">
      <c r="A23" s="29">
        <v>43250</v>
      </c>
      <c r="B23" s="64" t="s">
        <v>32</v>
      </c>
      <c r="C23" s="55" t="s">
        <v>23</v>
      </c>
      <c r="D23" s="17" t="s">
        <v>24</v>
      </c>
      <c r="E23" s="82" t="s">
        <v>51</v>
      </c>
      <c r="F23" s="97">
        <v>2497.3000000000002</v>
      </c>
      <c r="G23" s="47">
        <v>43250</v>
      </c>
      <c r="H23" s="17">
        <f t="shared" ca="1" si="0"/>
        <v>-42</v>
      </c>
      <c r="I23" s="47">
        <v>43262</v>
      </c>
      <c r="J23" s="17">
        <f t="shared" ca="1" si="3"/>
        <v>-30</v>
      </c>
      <c r="K23" s="46">
        <f t="shared" si="7"/>
        <v>43292</v>
      </c>
      <c r="L23" s="11">
        <f t="shared" ca="1" si="2"/>
        <v>0</v>
      </c>
      <c r="M23" s="16">
        <v>2497.3000000000002</v>
      </c>
      <c r="N23" s="47">
        <v>43263</v>
      </c>
      <c r="O23" s="14" t="s">
        <v>49</v>
      </c>
    </row>
    <row r="24" spans="1:15">
      <c r="A24" s="28">
        <v>43250</v>
      </c>
      <c r="B24" s="81" t="s">
        <v>32</v>
      </c>
      <c r="C24" s="55" t="s">
        <v>23</v>
      </c>
      <c r="D24" s="17" t="s">
        <v>24</v>
      </c>
      <c r="E24" s="64" t="s">
        <v>52</v>
      </c>
      <c r="F24" s="95">
        <v>741.16</v>
      </c>
      <c r="G24" s="47">
        <v>43250</v>
      </c>
      <c r="H24" s="17">
        <f t="shared" ca="1" si="0"/>
        <v>-42</v>
      </c>
      <c r="I24" s="47">
        <v>43262</v>
      </c>
      <c r="J24" s="17">
        <f t="shared" ca="1" si="3"/>
        <v>-30</v>
      </c>
      <c r="K24" s="46">
        <f t="shared" si="7"/>
        <v>43292</v>
      </c>
      <c r="L24" s="11">
        <f t="shared" ca="1" si="2"/>
        <v>0</v>
      </c>
      <c r="M24" s="13">
        <v>741.16</v>
      </c>
      <c r="N24" s="45">
        <v>43263</v>
      </c>
      <c r="O24" s="14" t="s">
        <v>49</v>
      </c>
    </row>
    <row r="25" spans="1:15">
      <c r="A25" s="28">
        <v>43264</v>
      </c>
      <c r="B25" s="82" t="s">
        <v>32</v>
      </c>
      <c r="C25" s="55" t="s">
        <v>23</v>
      </c>
      <c r="D25" s="17" t="s">
        <v>24</v>
      </c>
      <c r="E25" s="64" t="s">
        <v>53</v>
      </c>
      <c r="F25" s="95">
        <v>672.54</v>
      </c>
      <c r="G25" s="45">
        <v>43264</v>
      </c>
      <c r="H25" s="17">
        <f t="shared" ca="1" si="0"/>
        <v>-28</v>
      </c>
      <c r="I25" s="45">
        <v>43266</v>
      </c>
      <c r="J25" s="17">
        <f t="shared" ca="1" si="3"/>
        <v>-26</v>
      </c>
      <c r="K25" s="45">
        <f t="shared" si="7"/>
        <v>43296</v>
      </c>
      <c r="L25" s="11">
        <f t="shared" ca="1" si="2"/>
        <v>4</v>
      </c>
      <c r="M25" s="13">
        <v>672.54</v>
      </c>
      <c r="N25" s="45">
        <v>43271</v>
      </c>
      <c r="O25" s="14" t="s">
        <v>49</v>
      </c>
    </row>
    <row r="26" spans="1:15">
      <c r="A26" s="25">
        <v>43277</v>
      </c>
      <c r="B26" s="81" t="s">
        <v>32</v>
      </c>
      <c r="C26" s="58" t="s">
        <v>54</v>
      </c>
      <c r="D26" s="18" t="s">
        <v>55</v>
      </c>
      <c r="E26" s="64" t="s">
        <v>56</v>
      </c>
      <c r="F26" s="96">
        <v>324</v>
      </c>
      <c r="G26" s="46">
        <v>43277</v>
      </c>
      <c r="H26" s="17">
        <f t="shared" ca="1" si="0"/>
        <v>-15</v>
      </c>
      <c r="I26" s="46">
        <v>43277</v>
      </c>
      <c r="J26" s="17">
        <f t="shared" ca="1" si="3"/>
        <v>-15</v>
      </c>
      <c r="K26" s="46">
        <f t="shared" si="7"/>
        <v>43307</v>
      </c>
      <c r="L26" s="11">
        <f t="shared" ca="1" si="2"/>
        <v>15</v>
      </c>
      <c r="M26" s="21">
        <v>324</v>
      </c>
      <c r="N26" s="46">
        <v>43277</v>
      </c>
      <c r="O26" s="14" t="s">
        <v>49</v>
      </c>
    </row>
    <row r="27" spans="1:15">
      <c r="A27" s="28">
        <v>43277</v>
      </c>
      <c r="B27" s="64" t="s">
        <v>32</v>
      </c>
      <c r="C27" s="57" t="s">
        <v>48</v>
      </c>
      <c r="D27" s="12" t="s">
        <v>37</v>
      </c>
      <c r="E27" s="64" t="s">
        <v>57</v>
      </c>
      <c r="F27" s="95">
        <v>84</v>
      </c>
      <c r="G27" s="45">
        <v>43277</v>
      </c>
      <c r="H27" s="17">
        <f t="shared" ca="1" si="0"/>
        <v>-15</v>
      </c>
      <c r="I27" s="45">
        <v>43277</v>
      </c>
      <c r="J27" s="17">
        <f t="shared" ca="1" si="3"/>
        <v>-15</v>
      </c>
      <c r="K27" s="45">
        <f t="shared" si="7"/>
        <v>43307</v>
      </c>
      <c r="L27" s="11">
        <f t="shared" ca="1" si="2"/>
        <v>15</v>
      </c>
      <c r="M27" s="13">
        <v>84</v>
      </c>
      <c r="N27" s="45">
        <v>43277</v>
      </c>
      <c r="O27" s="14" t="s">
        <v>49</v>
      </c>
    </row>
    <row r="28" spans="1:15">
      <c r="A28" s="28">
        <v>43277</v>
      </c>
      <c r="B28" s="64" t="s">
        <v>32</v>
      </c>
      <c r="C28" s="57" t="s">
        <v>48</v>
      </c>
      <c r="D28" s="12" t="s">
        <v>37</v>
      </c>
      <c r="E28" s="64" t="s">
        <v>58</v>
      </c>
      <c r="F28" s="95">
        <v>420</v>
      </c>
      <c r="G28" s="45">
        <v>43277</v>
      </c>
      <c r="H28" s="17">
        <f t="shared" ca="1" si="0"/>
        <v>-15</v>
      </c>
      <c r="I28" s="45">
        <v>43277</v>
      </c>
      <c r="J28" s="17">
        <f t="shared" ca="1" si="3"/>
        <v>-15</v>
      </c>
      <c r="K28" s="45">
        <f t="shared" si="7"/>
        <v>43307</v>
      </c>
      <c r="L28" s="11">
        <f t="shared" ca="1" si="2"/>
        <v>15</v>
      </c>
      <c r="M28" s="13">
        <v>420</v>
      </c>
      <c r="N28" s="45">
        <v>43277</v>
      </c>
      <c r="O28" s="14" t="s">
        <v>49</v>
      </c>
    </row>
    <row r="29" spans="1:15">
      <c r="A29" s="28">
        <v>43277</v>
      </c>
      <c r="B29" s="80" t="s">
        <v>32</v>
      </c>
      <c r="C29" s="57" t="s">
        <v>59</v>
      </c>
      <c r="D29" s="12" t="s">
        <v>60</v>
      </c>
      <c r="E29" s="64" t="s">
        <v>58</v>
      </c>
      <c r="F29" s="95">
        <v>720</v>
      </c>
      <c r="G29" s="45">
        <v>43277</v>
      </c>
      <c r="H29" s="17">
        <f t="shared" ca="1" si="0"/>
        <v>-15</v>
      </c>
      <c r="I29" s="45">
        <v>43277</v>
      </c>
      <c r="J29" s="17">
        <f t="shared" ca="1" si="3"/>
        <v>-15</v>
      </c>
      <c r="K29" s="45">
        <f t="shared" si="7"/>
        <v>43307</v>
      </c>
      <c r="L29" s="11">
        <f t="shared" ca="1" si="2"/>
        <v>15</v>
      </c>
      <c r="M29" s="13">
        <v>720</v>
      </c>
      <c r="N29" s="45">
        <v>43277</v>
      </c>
      <c r="O29" s="14" t="s">
        <v>49</v>
      </c>
    </row>
    <row r="30" spans="1:15">
      <c r="A30" s="28">
        <v>43277</v>
      </c>
      <c r="B30" s="80" t="s">
        <v>32</v>
      </c>
      <c r="C30" s="57" t="s">
        <v>59</v>
      </c>
      <c r="D30" s="12" t="s">
        <v>60</v>
      </c>
      <c r="E30" s="64" t="s">
        <v>61</v>
      </c>
      <c r="F30" s="95">
        <v>3200</v>
      </c>
      <c r="G30" s="45">
        <v>43277</v>
      </c>
      <c r="H30" s="17">
        <f t="shared" ca="1" si="0"/>
        <v>-15</v>
      </c>
      <c r="I30" s="45">
        <v>43277</v>
      </c>
      <c r="J30" s="17">
        <f t="shared" ca="1" si="3"/>
        <v>-15</v>
      </c>
      <c r="K30" s="45">
        <f t="shared" ref="K30:K35" si="8">I30+30</f>
        <v>43307</v>
      </c>
      <c r="L30" s="11">
        <f t="shared" ca="1" si="2"/>
        <v>15</v>
      </c>
      <c r="M30" s="13">
        <v>3200</v>
      </c>
      <c r="N30" s="45">
        <v>43277</v>
      </c>
      <c r="O30" s="14" t="s">
        <v>49</v>
      </c>
    </row>
    <row r="31" spans="1:15">
      <c r="A31" s="28">
        <v>43277</v>
      </c>
      <c r="B31" s="80" t="s">
        <v>32</v>
      </c>
      <c r="C31" s="57" t="s">
        <v>59</v>
      </c>
      <c r="D31" s="12" t="s">
        <v>60</v>
      </c>
      <c r="E31" s="64" t="s">
        <v>42</v>
      </c>
      <c r="F31" s="95">
        <v>504</v>
      </c>
      <c r="G31" s="45">
        <v>43277</v>
      </c>
      <c r="H31" s="17">
        <f t="shared" ca="1" si="0"/>
        <v>-15</v>
      </c>
      <c r="I31" s="45">
        <v>43278</v>
      </c>
      <c r="J31" s="17">
        <f t="shared" ca="1" si="3"/>
        <v>-14</v>
      </c>
      <c r="K31" s="45">
        <f t="shared" si="8"/>
        <v>43308</v>
      </c>
      <c r="L31" s="11">
        <f t="shared" ca="1" si="2"/>
        <v>16</v>
      </c>
      <c r="M31" s="13">
        <v>504</v>
      </c>
      <c r="N31" s="45">
        <v>43278</v>
      </c>
      <c r="O31" s="14" t="s">
        <v>49</v>
      </c>
    </row>
    <row r="32" spans="1:15">
      <c r="A32" s="28">
        <v>43278</v>
      </c>
      <c r="B32" s="80" t="s">
        <v>32</v>
      </c>
      <c r="C32" s="58" t="s">
        <v>46</v>
      </c>
      <c r="D32" s="18" t="s">
        <v>35</v>
      </c>
      <c r="E32" s="80" t="s">
        <v>62</v>
      </c>
      <c r="F32" s="95">
        <v>399</v>
      </c>
      <c r="G32" s="45">
        <v>43278</v>
      </c>
      <c r="H32" s="17">
        <f t="shared" ca="1" si="0"/>
        <v>-14</v>
      </c>
      <c r="I32" s="45">
        <v>43278</v>
      </c>
      <c r="J32" s="17">
        <f t="shared" ca="1" si="3"/>
        <v>-14</v>
      </c>
      <c r="K32" s="45">
        <f t="shared" si="8"/>
        <v>43308</v>
      </c>
      <c r="L32" s="11">
        <f t="shared" ca="1" si="2"/>
        <v>16</v>
      </c>
      <c r="M32" s="13">
        <v>399</v>
      </c>
      <c r="N32" s="45">
        <v>43278</v>
      </c>
      <c r="O32" s="14" t="s">
        <v>49</v>
      </c>
    </row>
    <row r="33" spans="1:15">
      <c r="A33" s="28">
        <v>43278</v>
      </c>
      <c r="B33" s="80" t="s">
        <v>32</v>
      </c>
      <c r="C33" s="57" t="s">
        <v>63</v>
      </c>
      <c r="D33" s="12" t="s">
        <v>64</v>
      </c>
      <c r="E33" s="64" t="s">
        <v>65</v>
      </c>
      <c r="F33" s="95">
        <v>399</v>
      </c>
      <c r="G33" s="45">
        <v>43278</v>
      </c>
      <c r="H33" s="17">
        <f t="shared" ref="H33" ca="1" si="9">IF(G33&lt;&gt;"",G33-TODAY(),"-")</f>
        <v>-14</v>
      </c>
      <c r="I33" s="45">
        <v>43278</v>
      </c>
      <c r="J33" s="17">
        <f t="shared" ref="J33" ca="1" si="10">IF(I33&lt;&gt;"",I33-TODAY(),"-")</f>
        <v>-14</v>
      </c>
      <c r="K33" s="45">
        <f t="shared" si="8"/>
        <v>43308</v>
      </c>
      <c r="L33" s="11">
        <f t="shared" ref="L33" ca="1" si="11">IF(K33&lt;&gt;"",K33-TODAY(),"-")</f>
        <v>16</v>
      </c>
      <c r="M33" s="13">
        <v>399</v>
      </c>
      <c r="N33" s="45">
        <v>43278</v>
      </c>
      <c r="O33" s="14" t="s">
        <v>49</v>
      </c>
    </row>
    <row r="34" spans="1:15">
      <c r="A34" s="28">
        <v>43278</v>
      </c>
      <c r="B34" s="64" t="s">
        <v>32</v>
      </c>
      <c r="C34" s="57" t="s">
        <v>47</v>
      </c>
      <c r="D34" s="12" t="s">
        <v>36</v>
      </c>
      <c r="E34" s="64" t="s">
        <v>62</v>
      </c>
      <c r="F34" s="95">
        <v>399</v>
      </c>
      <c r="G34" s="45">
        <v>43278</v>
      </c>
      <c r="H34" s="17">
        <f t="shared" ca="1" si="0"/>
        <v>-14</v>
      </c>
      <c r="I34" s="45">
        <v>43278</v>
      </c>
      <c r="J34" s="17">
        <f t="shared" ca="1" si="3"/>
        <v>-14</v>
      </c>
      <c r="K34" s="45">
        <f t="shared" si="8"/>
        <v>43308</v>
      </c>
      <c r="L34" s="11">
        <f t="shared" ca="1" si="2"/>
        <v>16</v>
      </c>
      <c r="M34" s="13">
        <v>399</v>
      </c>
      <c r="N34" s="45">
        <v>43278</v>
      </c>
      <c r="O34" s="14" t="s">
        <v>49</v>
      </c>
    </row>
    <row r="35" spans="1:15">
      <c r="A35" s="28">
        <v>43285</v>
      </c>
      <c r="B35" s="80" t="s">
        <v>32</v>
      </c>
      <c r="C35" s="57" t="s">
        <v>66</v>
      </c>
      <c r="D35" s="12" t="s">
        <v>67</v>
      </c>
      <c r="E35" s="64" t="s">
        <v>68</v>
      </c>
      <c r="F35" s="95">
        <v>399</v>
      </c>
      <c r="G35" s="45">
        <v>43285</v>
      </c>
      <c r="H35" s="17">
        <f t="shared" ca="1" si="0"/>
        <v>-7</v>
      </c>
      <c r="I35" s="45">
        <v>43285</v>
      </c>
      <c r="J35" s="17">
        <f t="shared" ca="1" si="3"/>
        <v>-7</v>
      </c>
      <c r="K35" s="45">
        <f t="shared" si="8"/>
        <v>43315</v>
      </c>
      <c r="L35" s="33">
        <f t="shared" ca="1" si="2"/>
        <v>23</v>
      </c>
      <c r="M35" s="13">
        <v>399</v>
      </c>
      <c r="N35" s="45">
        <v>43291</v>
      </c>
      <c r="O35" s="14" t="s">
        <v>49</v>
      </c>
    </row>
    <row r="36" spans="1:15">
      <c r="A36" s="28"/>
      <c r="B36" s="80"/>
      <c r="C36" s="57"/>
      <c r="D36" s="12"/>
      <c r="E36" s="64"/>
      <c r="F36" s="95"/>
      <c r="G36" s="45"/>
      <c r="H36" s="17" t="str">
        <f t="shared" ca="1" si="0"/>
        <v>-</v>
      </c>
      <c r="I36" s="45"/>
      <c r="J36" s="17" t="str">
        <f t="shared" ca="1" si="3"/>
        <v>-</v>
      </c>
      <c r="K36" s="45"/>
      <c r="L36" s="11" t="str">
        <f t="shared" ca="1" si="2"/>
        <v>-</v>
      </c>
      <c r="M36" s="13"/>
      <c r="N36" s="45"/>
      <c r="O36" s="14" t="s">
        <v>1</v>
      </c>
    </row>
    <row r="37" spans="1:15">
      <c r="A37" s="28"/>
      <c r="B37" s="80"/>
      <c r="C37" s="57"/>
      <c r="D37" s="12"/>
      <c r="E37" s="80"/>
      <c r="F37" s="95"/>
      <c r="G37" s="45"/>
      <c r="H37" s="17" t="str">
        <f t="shared" ca="1" si="0"/>
        <v>-</v>
      </c>
      <c r="I37" s="45"/>
      <c r="J37" s="17" t="str">
        <f t="shared" ca="1" si="3"/>
        <v>-</v>
      </c>
      <c r="K37" s="45"/>
      <c r="L37" s="11" t="str">
        <f t="shared" ca="1" si="2"/>
        <v>-</v>
      </c>
      <c r="M37" s="13"/>
      <c r="N37" s="45"/>
      <c r="O37" s="14" t="s">
        <v>1</v>
      </c>
    </row>
    <row r="38" spans="1:15">
      <c r="A38" s="28"/>
      <c r="B38" s="80"/>
      <c r="C38" s="57"/>
      <c r="D38" s="12"/>
      <c r="E38" s="80"/>
      <c r="F38" s="71"/>
      <c r="G38" s="45"/>
      <c r="H38" s="17" t="str">
        <f t="shared" ca="1" si="0"/>
        <v>-</v>
      </c>
      <c r="I38" s="45"/>
      <c r="J38" s="17" t="str">
        <f t="shared" ca="1" si="3"/>
        <v>-</v>
      </c>
      <c r="K38" s="45"/>
      <c r="L38" s="11" t="str">
        <f t="shared" ca="1" si="2"/>
        <v>-</v>
      </c>
      <c r="M38" s="13"/>
      <c r="N38" s="45"/>
      <c r="O38" s="14" t="s">
        <v>1</v>
      </c>
    </row>
    <row r="39" spans="1:15">
      <c r="A39" s="28"/>
      <c r="B39" s="82"/>
      <c r="C39" s="59"/>
      <c r="D39" s="15"/>
      <c r="E39" s="64"/>
      <c r="F39" s="71"/>
      <c r="G39" s="45"/>
      <c r="H39" s="17" t="str">
        <f t="shared" ca="1" si="0"/>
        <v>-</v>
      </c>
      <c r="I39" s="45"/>
      <c r="J39" s="17" t="str">
        <f t="shared" ca="1" si="3"/>
        <v>-</v>
      </c>
      <c r="K39" s="45"/>
      <c r="L39" s="11" t="str">
        <f t="shared" ca="1" si="2"/>
        <v>-</v>
      </c>
      <c r="M39" s="13"/>
      <c r="N39" s="45"/>
      <c r="O39" s="14" t="s">
        <v>1</v>
      </c>
    </row>
    <row r="40" spans="1:15">
      <c r="A40" s="28"/>
      <c r="B40" s="80"/>
      <c r="C40" s="57"/>
      <c r="D40" s="12"/>
      <c r="E40" s="80"/>
      <c r="F40" s="71"/>
      <c r="G40" s="45"/>
      <c r="H40" s="17" t="str">
        <f t="shared" ca="1" si="0"/>
        <v>-</v>
      </c>
      <c r="I40" s="45"/>
      <c r="J40" s="17" t="str">
        <f t="shared" ca="1" si="3"/>
        <v>-</v>
      </c>
      <c r="K40" s="45"/>
      <c r="L40" s="11" t="str">
        <f t="shared" ca="1" si="2"/>
        <v>-</v>
      </c>
      <c r="M40" s="13"/>
      <c r="N40" s="45"/>
      <c r="O40" s="14" t="s">
        <v>1</v>
      </c>
    </row>
    <row r="41" spans="1:15">
      <c r="A41" s="28"/>
      <c r="B41" s="80"/>
      <c r="C41" s="57"/>
      <c r="D41" s="12"/>
      <c r="E41" s="64"/>
      <c r="F41" s="71"/>
      <c r="G41" s="45"/>
      <c r="H41" s="17" t="str">
        <f t="shared" ca="1" si="0"/>
        <v>-</v>
      </c>
      <c r="I41" s="45"/>
      <c r="J41" s="17" t="str">
        <f t="shared" ca="1" si="3"/>
        <v>-</v>
      </c>
      <c r="K41" s="45"/>
      <c r="L41" s="11" t="str">
        <f t="shared" ca="1" si="2"/>
        <v>-</v>
      </c>
      <c r="M41" s="13"/>
      <c r="N41" s="45"/>
      <c r="O41" s="14" t="s">
        <v>1</v>
      </c>
    </row>
    <row r="42" spans="1:15">
      <c r="A42" s="28"/>
      <c r="B42" s="80"/>
      <c r="C42" s="57"/>
      <c r="D42" s="12"/>
      <c r="E42" s="64"/>
      <c r="F42" s="71"/>
      <c r="G42" s="45"/>
      <c r="H42" s="17" t="str">
        <f t="shared" ca="1" si="0"/>
        <v>-</v>
      </c>
      <c r="I42" s="45"/>
      <c r="J42" s="17" t="str">
        <f t="shared" ca="1" si="3"/>
        <v>-</v>
      </c>
      <c r="K42" s="45"/>
      <c r="L42" s="33" t="str">
        <f t="shared" ca="1" si="2"/>
        <v>-</v>
      </c>
      <c r="M42" s="13"/>
      <c r="N42" s="45"/>
      <c r="O42" s="14" t="s">
        <v>1</v>
      </c>
    </row>
    <row r="43" spans="1:15">
      <c r="A43" s="28"/>
      <c r="B43" s="80"/>
      <c r="C43" s="57"/>
      <c r="D43" s="12"/>
      <c r="E43" s="64"/>
      <c r="F43" s="71"/>
      <c r="G43" s="45"/>
      <c r="H43" s="17" t="str">
        <f t="shared" ca="1" si="0"/>
        <v>-</v>
      </c>
      <c r="I43" s="45"/>
      <c r="J43" s="17" t="str">
        <f t="shared" ca="1" si="3"/>
        <v>-</v>
      </c>
      <c r="K43" s="45"/>
      <c r="L43" s="33" t="str">
        <f t="shared" ca="1" si="2"/>
        <v>-</v>
      </c>
      <c r="M43" s="13"/>
      <c r="N43" s="45"/>
      <c r="O43" s="14" t="s">
        <v>1</v>
      </c>
    </row>
    <row r="44" spans="1:15">
      <c r="A44" s="28"/>
      <c r="B44" s="80"/>
      <c r="C44" s="57"/>
      <c r="D44" s="12"/>
      <c r="E44" s="80"/>
      <c r="F44" s="71"/>
      <c r="G44" s="45"/>
      <c r="H44" s="17" t="str">
        <f t="shared" ca="1" si="0"/>
        <v>-</v>
      </c>
      <c r="I44" s="45"/>
      <c r="J44" s="17" t="str">
        <f t="shared" ca="1" si="3"/>
        <v>-</v>
      </c>
      <c r="K44" s="45"/>
      <c r="L44" s="33" t="str">
        <f t="shared" ca="1" si="2"/>
        <v>-</v>
      </c>
      <c r="M44" s="13"/>
      <c r="N44" s="45"/>
      <c r="O44" s="14" t="s">
        <v>1</v>
      </c>
    </row>
    <row r="45" spans="1:15">
      <c r="A45" s="28"/>
      <c r="B45" s="80"/>
      <c r="C45" s="57"/>
      <c r="D45" s="12"/>
      <c r="E45" s="80"/>
      <c r="F45" s="71"/>
      <c r="G45" s="45"/>
      <c r="H45" s="17" t="str">
        <f t="shared" ca="1" si="0"/>
        <v>-</v>
      </c>
      <c r="I45" s="45"/>
      <c r="J45" s="17" t="str">
        <f t="shared" ca="1" si="3"/>
        <v>-</v>
      </c>
      <c r="K45" s="45"/>
      <c r="L45" s="11" t="str">
        <f t="shared" ca="1" si="2"/>
        <v>-</v>
      </c>
      <c r="M45" s="13"/>
      <c r="N45" s="45"/>
      <c r="O45" s="14" t="s">
        <v>1</v>
      </c>
    </row>
    <row r="46" spans="1:15">
      <c r="A46" s="28"/>
      <c r="B46" s="80"/>
      <c r="C46" s="57"/>
      <c r="D46" s="12"/>
      <c r="E46" s="80"/>
      <c r="F46" s="71"/>
      <c r="G46" s="45"/>
      <c r="H46" s="17" t="str">
        <f t="shared" ca="1" si="0"/>
        <v>-</v>
      </c>
      <c r="I46" s="45"/>
      <c r="J46" s="17" t="str">
        <f t="shared" ca="1" si="3"/>
        <v>-</v>
      </c>
      <c r="K46" s="45"/>
      <c r="L46" s="11" t="str">
        <f t="shared" ca="1" si="2"/>
        <v>-</v>
      </c>
      <c r="M46" s="13"/>
      <c r="N46" s="45"/>
      <c r="O46" s="14" t="s">
        <v>1</v>
      </c>
    </row>
    <row r="47" spans="1:15">
      <c r="A47" s="28"/>
      <c r="B47" s="80"/>
      <c r="C47" s="57"/>
      <c r="D47" s="12"/>
      <c r="E47" s="80"/>
      <c r="F47" s="71"/>
      <c r="G47" s="45"/>
      <c r="H47" s="17" t="str">
        <f t="shared" ca="1" si="0"/>
        <v>-</v>
      </c>
      <c r="I47" s="45"/>
      <c r="J47" s="17" t="str">
        <f t="shared" ca="1" si="3"/>
        <v>-</v>
      </c>
      <c r="K47" s="45"/>
      <c r="L47" s="11" t="str">
        <f t="shared" ca="1" si="2"/>
        <v>-</v>
      </c>
      <c r="M47" s="13"/>
      <c r="N47" s="45"/>
      <c r="O47" s="14" t="s">
        <v>1</v>
      </c>
    </row>
    <row r="48" spans="1:15">
      <c r="A48" s="28"/>
      <c r="B48" s="80"/>
      <c r="C48" s="57"/>
      <c r="D48" s="12"/>
      <c r="E48" s="80"/>
      <c r="F48" s="71"/>
      <c r="G48" s="45"/>
      <c r="H48" s="17" t="str">
        <f t="shared" ca="1" si="0"/>
        <v>-</v>
      </c>
      <c r="I48" s="45"/>
      <c r="J48" s="17" t="str">
        <f t="shared" ca="1" si="3"/>
        <v>-</v>
      </c>
      <c r="K48" s="45"/>
      <c r="L48" s="33" t="str">
        <f t="shared" ca="1" si="2"/>
        <v>-</v>
      </c>
      <c r="M48" s="13"/>
      <c r="N48" s="45"/>
      <c r="O48" s="14" t="s">
        <v>1</v>
      </c>
    </row>
    <row r="49" spans="1:15">
      <c r="A49" s="28"/>
      <c r="B49" s="80"/>
      <c r="C49" s="57"/>
      <c r="D49" s="12"/>
      <c r="E49" s="80"/>
      <c r="F49" s="71"/>
      <c r="G49" s="45"/>
      <c r="H49" s="17" t="str">
        <f t="shared" ca="1" si="0"/>
        <v>-</v>
      </c>
      <c r="I49" s="45"/>
      <c r="J49" s="17" t="str">
        <f t="shared" ca="1" si="3"/>
        <v>-</v>
      </c>
      <c r="K49" s="45"/>
      <c r="L49" s="11" t="str">
        <f t="shared" ca="1" si="2"/>
        <v>-</v>
      </c>
      <c r="M49" s="13"/>
      <c r="N49" s="45"/>
      <c r="O49" s="14" t="s">
        <v>1</v>
      </c>
    </row>
    <row r="50" spans="1:15">
      <c r="A50" s="28"/>
      <c r="B50" s="80"/>
      <c r="C50" s="57"/>
      <c r="D50" s="12"/>
      <c r="E50" s="80"/>
      <c r="F50" s="71"/>
      <c r="G50" s="45"/>
      <c r="H50" s="17" t="str">
        <f t="shared" ca="1" si="0"/>
        <v>-</v>
      </c>
      <c r="I50" s="45"/>
      <c r="J50" s="17" t="str">
        <f t="shared" ca="1" si="3"/>
        <v>-</v>
      </c>
      <c r="K50" s="45"/>
      <c r="L50" s="11" t="str">
        <f t="shared" ca="1" si="2"/>
        <v>-</v>
      </c>
      <c r="M50" s="13"/>
      <c r="N50" s="45"/>
      <c r="O50" s="14" t="s">
        <v>1</v>
      </c>
    </row>
    <row r="51" spans="1:15">
      <c r="A51" s="28"/>
      <c r="B51" s="80"/>
      <c r="C51" s="57"/>
      <c r="D51" s="12"/>
      <c r="E51" s="64"/>
      <c r="F51" s="71"/>
      <c r="G51" s="45"/>
      <c r="H51" s="17" t="str">
        <f t="shared" ca="1" si="0"/>
        <v>-</v>
      </c>
      <c r="I51" s="45"/>
      <c r="J51" s="17" t="str">
        <f t="shared" ca="1" si="3"/>
        <v>-</v>
      </c>
      <c r="K51" s="45"/>
      <c r="L51" s="11" t="str">
        <f t="shared" ca="1" si="2"/>
        <v>-</v>
      </c>
      <c r="M51" s="13"/>
      <c r="N51" s="45"/>
      <c r="O51" s="14" t="s">
        <v>1</v>
      </c>
    </row>
    <row r="52" spans="1:15">
      <c r="A52" s="45"/>
      <c r="B52" s="80"/>
      <c r="C52" s="57"/>
      <c r="D52" s="12"/>
      <c r="E52" s="64"/>
      <c r="F52" s="71"/>
      <c r="G52" s="45"/>
      <c r="H52" s="17" t="str">
        <f t="shared" ca="1" si="0"/>
        <v>-</v>
      </c>
      <c r="I52" s="45"/>
      <c r="J52" s="17" t="str">
        <f t="shared" ca="1" si="3"/>
        <v>-</v>
      </c>
      <c r="K52" s="45"/>
      <c r="L52" s="11" t="str">
        <f t="shared" ca="1" si="2"/>
        <v>-</v>
      </c>
      <c r="M52" s="13"/>
      <c r="N52" s="45"/>
      <c r="O52" s="14" t="s">
        <v>1</v>
      </c>
    </row>
    <row r="53" spans="1:15">
      <c r="A53" s="45"/>
      <c r="B53" s="80"/>
      <c r="C53" s="57"/>
      <c r="D53" s="12"/>
      <c r="E53" s="64"/>
      <c r="F53" s="71"/>
      <c r="G53" s="45"/>
      <c r="H53" s="17" t="str">
        <f t="shared" ca="1" si="0"/>
        <v>-</v>
      </c>
      <c r="I53" s="45"/>
      <c r="J53" s="17" t="str">
        <f t="shared" ca="1" si="3"/>
        <v>-</v>
      </c>
      <c r="K53" s="45"/>
      <c r="L53" s="11" t="str">
        <f t="shared" ca="1" si="2"/>
        <v>-</v>
      </c>
      <c r="M53" s="13"/>
      <c r="N53" s="45"/>
      <c r="O53" s="14" t="s">
        <v>1</v>
      </c>
    </row>
    <row r="54" spans="1:15">
      <c r="A54" s="45"/>
      <c r="B54" s="80"/>
      <c r="C54" s="57"/>
      <c r="D54" s="12"/>
      <c r="E54" s="64"/>
      <c r="F54" s="71"/>
      <c r="G54" s="45"/>
      <c r="H54" s="17" t="str">
        <f t="shared" ca="1" si="0"/>
        <v>-</v>
      </c>
      <c r="I54" s="45"/>
      <c r="J54" s="17" t="str">
        <f t="shared" ca="1" si="3"/>
        <v>-</v>
      </c>
      <c r="K54" s="45"/>
      <c r="L54" s="11" t="str">
        <f t="shared" ca="1" si="2"/>
        <v>-</v>
      </c>
      <c r="M54" s="13"/>
      <c r="N54" s="45"/>
      <c r="O54" s="14" t="s">
        <v>1</v>
      </c>
    </row>
    <row r="55" spans="1:15">
      <c r="A55" s="45"/>
      <c r="B55" s="80"/>
      <c r="C55" s="57"/>
      <c r="D55" s="12"/>
      <c r="E55" s="64"/>
      <c r="F55" s="71"/>
      <c r="G55" s="45"/>
      <c r="H55" s="17" t="str">
        <f t="shared" ca="1" si="0"/>
        <v>-</v>
      </c>
      <c r="I55" s="45"/>
      <c r="J55" s="17" t="str">
        <f t="shared" ca="1" si="3"/>
        <v>-</v>
      </c>
      <c r="K55" s="45"/>
      <c r="L55" s="11" t="str">
        <f t="shared" ca="1" si="2"/>
        <v>-</v>
      </c>
      <c r="M55" s="13"/>
      <c r="N55" s="45"/>
      <c r="O55" s="14" t="s">
        <v>1</v>
      </c>
    </row>
    <row r="56" spans="1:15">
      <c r="A56" s="45"/>
      <c r="B56" s="80"/>
      <c r="C56" s="57"/>
      <c r="D56" s="12"/>
      <c r="E56" s="80"/>
      <c r="F56" s="71"/>
      <c r="G56" s="45"/>
      <c r="H56" s="17" t="str">
        <f t="shared" ca="1" si="0"/>
        <v>-</v>
      </c>
      <c r="I56" s="45"/>
      <c r="J56" s="17" t="str">
        <f t="shared" ca="1" si="3"/>
        <v>-</v>
      </c>
      <c r="K56" s="45"/>
      <c r="L56" s="11" t="str">
        <f t="shared" ca="1" si="2"/>
        <v>-</v>
      </c>
      <c r="M56" s="13"/>
      <c r="N56" s="45"/>
      <c r="O56" s="14" t="s">
        <v>1</v>
      </c>
    </row>
    <row r="57" spans="1:15">
      <c r="A57" s="45"/>
      <c r="B57" s="80"/>
      <c r="C57" s="57"/>
      <c r="D57" s="12"/>
      <c r="E57" s="64"/>
      <c r="F57" s="71"/>
      <c r="G57" s="45"/>
      <c r="H57" s="17" t="str">
        <f t="shared" ca="1" si="0"/>
        <v>-</v>
      </c>
      <c r="I57" s="45"/>
      <c r="J57" s="17" t="str">
        <f t="shared" ca="1" si="3"/>
        <v>-</v>
      </c>
      <c r="K57" s="45"/>
      <c r="L57" s="11" t="str">
        <f t="shared" ca="1" si="2"/>
        <v>-</v>
      </c>
      <c r="M57" s="13"/>
      <c r="N57" s="45"/>
      <c r="O57" s="14" t="s">
        <v>1</v>
      </c>
    </row>
    <row r="58" spans="1:15">
      <c r="A58" s="45"/>
      <c r="B58" s="80"/>
      <c r="C58" s="57"/>
      <c r="D58" s="12"/>
      <c r="E58" s="64"/>
      <c r="F58" s="71"/>
      <c r="G58" s="45"/>
      <c r="H58" s="17" t="str">
        <f t="shared" ca="1" si="0"/>
        <v>-</v>
      </c>
      <c r="I58" s="45"/>
      <c r="J58" s="17" t="str">
        <f t="shared" ca="1" si="3"/>
        <v>-</v>
      </c>
      <c r="K58" s="45"/>
      <c r="L58" s="33" t="str">
        <f t="shared" ca="1" si="2"/>
        <v>-</v>
      </c>
      <c r="M58" s="13"/>
      <c r="N58" s="45"/>
      <c r="O58" s="14" t="s">
        <v>1</v>
      </c>
    </row>
    <row r="59" spans="1:15">
      <c r="A59" s="45"/>
      <c r="B59" s="80"/>
      <c r="C59" s="57"/>
      <c r="D59" s="12"/>
      <c r="E59" s="64"/>
      <c r="F59" s="71"/>
      <c r="G59" s="45"/>
      <c r="H59" s="17" t="str">
        <f t="shared" ca="1" si="0"/>
        <v>-</v>
      </c>
      <c r="I59" s="45"/>
      <c r="J59" s="17" t="str">
        <f t="shared" ca="1" si="3"/>
        <v>-</v>
      </c>
      <c r="K59" s="45"/>
      <c r="L59" s="11" t="str">
        <f t="shared" ca="1" si="2"/>
        <v>-</v>
      </c>
      <c r="M59" s="13"/>
      <c r="N59" s="45"/>
      <c r="O59" s="14" t="s">
        <v>1</v>
      </c>
    </row>
    <row r="60" spans="1:15">
      <c r="A60" s="45"/>
      <c r="B60" s="80"/>
      <c r="C60" s="57"/>
      <c r="D60" s="12"/>
      <c r="E60" s="64"/>
      <c r="F60" s="71"/>
      <c r="G60" s="45"/>
      <c r="H60" s="17" t="str">
        <f t="shared" ca="1" si="0"/>
        <v>-</v>
      </c>
      <c r="I60" s="45"/>
      <c r="J60" s="17" t="str">
        <f t="shared" ca="1" si="3"/>
        <v>-</v>
      </c>
      <c r="K60" s="45"/>
      <c r="L60" s="11" t="str">
        <f t="shared" ca="1" si="2"/>
        <v>-</v>
      </c>
      <c r="M60" s="13"/>
      <c r="N60" s="45"/>
      <c r="O60" s="14" t="s">
        <v>1</v>
      </c>
    </row>
    <row r="61" spans="1:15">
      <c r="A61" s="45"/>
      <c r="B61" s="80"/>
      <c r="C61" s="57"/>
      <c r="D61" s="12"/>
      <c r="E61" s="64"/>
      <c r="F61" s="71"/>
      <c r="G61" s="45"/>
      <c r="H61" s="17" t="str">
        <f t="shared" ca="1" si="0"/>
        <v>-</v>
      </c>
      <c r="I61" s="45"/>
      <c r="J61" s="17" t="str">
        <f t="shared" ca="1" si="3"/>
        <v>-</v>
      </c>
      <c r="K61" s="45"/>
      <c r="L61" s="11" t="str">
        <f t="shared" ca="1" si="2"/>
        <v>-</v>
      </c>
      <c r="M61" s="13"/>
      <c r="N61" s="45"/>
      <c r="O61" s="14" t="s">
        <v>1</v>
      </c>
    </row>
    <row r="62" spans="1:15">
      <c r="A62" s="45"/>
      <c r="B62" s="80"/>
      <c r="C62" s="57"/>
      <c r="D62" s="12"/>
      <c r="E62" s="64"/>
      <c r="F62" s="71"/>
      <c r="G62" s="45"/>
      <c r="H62" s="17" t="str">
        <f t="shared" ca="1" si="0"/>
        <v>-</v>
      </c>
      <c r="I62" s="45"/>
      <c r="J62" s="17" t="str">
        <f t="shared" ca="1" si="3"/>
        <v>-</v>
      </c>
      <c r="K62" s="45"/>
      <c r="L62" s="11" t="str">
        <f t="shared" ca="1" si="2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71"/>
      <c r="G63" s="45"/>
      <c r="H63" s="17" t="str">
        <f t="shared" ca="1" si="0"/>
        <v>-</v>
      </c>
      <c r="I63" s="45"/>
      <c r="J63" s="17" t="str">
        <f t="shared" ca="1" si="3"/>
        <v>-</v>
      </c>
      <c r="K63" s="45"/>
      <c r="L63" s="11" t="str">
        <f t="shared" ca="1" si="2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71"/>
      <c r="G64" s="45"/>
      <c r="H64" s="17" t="str">
        <f t="shared" ca="1" si="0"/>
        <v>-</v>
      </c>
      <c r="I64" s="45"/>
      <c r="J64" s="17" t="str">
        <f t="shared" ca="1" si="3"/>
        <v>-</v>
      </c>
      <c r="K64" s="45"/>
      <c r="L64" s="11" t="str">
        <f t="shared" ca="1" si="2"/>
        <v>-</v>
      </c>
      <c r="M64" s="13"/>
      <c r="N64" s="45"/>
      <c r="O64" s="14" t="s">
        <v>1</v>
      </c>
    </row>
    <row r="65" spans="1:33">
      <c r="A65" s="45"/>
      <c r="B65" s="80"/>
      <c r="C65" s="57"/>
      <c r="D65" s="12"/>
      <c r="E65" s="64"/>
      <c r="F65" s="71"/>
      <c r="G65" s="45"/>
      <c r="H65" s="17" t="str">
        <f t="shared" ca="1" si="0"/>
        <v>-</v>
      </c>
      <c r="I65" s="45"/>
      <c r="J65" s="17" t="str">
        <f t="shared" ca="1" si="3"/>
        <v>-</v>
      </c>
      <c r="K65" s="45"/>
      <c r="L65" s="11" t="str">
        <f t="shared" ca="1" si="2"/>
        <v>-</v>
      </c>
      <c r="M65" s="13"/>
      <c r="N65" s="45"/>
      <c r="O65" s="14" t="s">
        <v>1</v>
      </c>
    </row>
    <row r="66" spans="1:33" s="31" customFormat="1" ht="12.75">
      <c r="A66" s="45"/>
      <c r="B66" s="80"/>
      <c r="C66" s="57"/>
      <c r="D66" s="12"/>
      <c r="E66" s="64"/>
      <c r="F66" s="71"/>
      <c r="G66" s="45"/>
      <c r="H66" s="17" t="str">
        <f t="shared" ca="1" si="0"/>
        <v>-</v>
      </c>
      <c r="I66" s="45"/>
      <c r="J66" s="17" t="str">
        <f t="shared" ca="1" si="3"/>
        <v>-</v>
      </c>
      <c r="K66" s="45"/>
      <c r="L66" s="33" t="str">
        <f t="shared" ca="1" si="2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80"/>
      <c r="C67" s="57"/>
      <c r="D67" s="12"/>
      <c r="E67" s="64"/>
      <c r="F67" s="71"/>
      <c r="G67" s="45"/>
      <c r="H67" s="17" t="str">
        <f t="shared" ca="1" si="0"/>
        <v>-</v>
      </c>
      <c r="I67" s="45"/>
      <c r="J67" s="17" t="str">
        <f t="shared" ca="1" si="3"/>
        <v>-</v>
      </c>
      <c r="K67" s="45"/>
      <c r="L67" s="11" t="str">
        <f t="shared" ca="1" si="2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71"/>
      <c r="G68" s="45"/>
      <c r="H68" s="17" t="str">
        <f t="shared" ca="1" si="0"/>
        <v>-</v>
      </c>
      <c r="I68" s="45"/>
      <c r="J68" s="17" t="str">
        <f t="shared" ca="1" si="3"/>
        <v>-</v>
      </c>
      <c r="K68" s="45"/>
      <c r="L68" s="11" t="str">
        <f t="shared" ref="L68:L131" ca="1" si="12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71"/>
      <c r="G69" s="45"/>
      <c r="H69" s="17" t="str">
        <f t="shared" ref="H69:H132" ca="1" si="13">IF(G69&lt;&gt;"",G69-TODAY(),"-")</f>
        <v>-</v>
      </c>
      <c r="I69" s="45"/>
      <c r="J69" s="17" t="str">
        <f t="shared" ca="1" si="3"/>
        <v>-</v>
      </c>
      <c r="K69" s="45"/>
      <c r="L69" s="33" t="str">
        <f t="shared" ca="1" si="12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71"/>
      <c r="G70" s="45"/>
      <c r="H70" s="17" t="str">
        <f t="shared" ca="1" si="13"/>
        <v>-</v>
      </c>
      <c r="I70" s="45"/>
      <c r="J70" s="17" t="str">
        <f t="shared" ref="J70:J133" ca="1" si="14">IF(I70&lt;&gt;"",I70-TODAY(),"-")</f>
        <v>-</v>
      </c>
      <c r="K70" s="45"/>
      <c r="L70" s="33" t="str">
        <f t="shared" ca="1" si="12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71"/>
      <c r="G71" s="45"/>
      <c r="H71" s="17" t="str">
        <f t="shared" ca="1" si="13"/>
        <v>-</v>
      </c>
      <c r="I71" s="45"/>
      <c r="J71" s="17" t="str">
        <f t="shared" ca="1" si="14"/>
        <v>-</v>
      </c>
      <c r="K71" s="45"/>
      <c r="L71" s="33" t="str">
        <f t="shared" ca="1" si="12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71"/>
      <c r="G72" s="45"/>
      <c r="H72" s="17" t="str">
        <f t="shared" ca="1" si="13"/>
        <v>-</v>
      </c>
      <c r="I72" s="45"/>
      <c r="J72" s="17" t="str">
        <f t="shared" ca="1" si="14"/>
        <v>-</v>
      </c>
      <c r="K72" s="45"/>
      <c r="L72" s="33" t="str">
        <f t="shared" ca="1" si="12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71"/>
      <c r="G73" s="45"/>
      <c r="H73" s="17" t="str">
        <f t="shared" ca="1" si="13"/>
        <v>-</v>
      </c>
      <c r="I73" s="45"/>
      <c r="J73" s="17" t="str">
        <f t="shared" ca="1" si="14"/>
        <v>-</v>
      </c>
      <c r="K73" s="45"/>
      <c r="L73" s="33" t="str">
        <f t="shared" ca="1" si="12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71"/>
      <c r="G74" s="45"/>
      <c r="H74" s="17" t="str">
        <f t="shared" ca="1" si="13"/>
        <v>-</v>
      </c>
      <c r="I74" s="45"/>
      <c r="J74" s="17" t="str">
        <f t="shared" ca="1" si="14"/>
        <v>-</v>
      </c>
      <c r="K74" s="45"/>
      <c r="L74" s="33" t="str">
        <f t="shared" ca="1" si="12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64"/>
      <c r="F75" s="71"/>
      <c r="G75" s="45"/>
      <c r="H75" s="17" t="str">
        <f t="shared" ca="1" si="13"/>
        <v>-</v>
      </c>
      <c r="I75" s="45"/>
      <c r="J75" s="17" t="str">
        <f t="shared" ca="1" si="14"/>
        <v>-</v>
      </c>
      <c r="K75" s="45"/>
      <c r="L75" s="33" t="str">
        <f t="shared" ca="1" si="12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80"/>
      <c r="F76" s="71"/>
      <c r="G76" s="45"/>
      <c r="H76" s="17" t="str">
        <f t="shared" ca="1" si="13"/>
        <v>-</v>
      </c>
      <c r="I76" s="45"/>
      <c r="J76" s="17" t="str">
        <f t="shared" ca="1" si="14"/>
        <v>-</v>
      </c>
      <c r="K76" s="45"/>
      <c r="L76" s="33" t="str">
        <f t="shared" ca="1" si="12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71"/>
      <c r="G77" s="45"/>
      <c r="H77" s="17" t="str">
        <f t="shared" ca="1" si="13"/>
        <v>-</v>
      </c>
      <c r="I77" s="45"/>
      <c r="J77" s="17" t="str">
        <f t="shared" ca="1" si="14"/>
        <v>-</v>
      </c>
      <c r="K77" s="45"/>
      <c r="L77" s="32" t="str">
        <f t="shared" ca="1" si="12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80"/>
      <c r="F78" s="71"/>
      <c r="G78" s="45"/>
      <c r="H78" s="17" t="str">
        <f t="shared" ca="1" si="13"/>
        <v>-</v>
      </c>
      <c r="I78" s="45"/>
      <c r="J78" s="17" t="str">
        <f t="shared" ca="1" si="14"/>
        <v>-</v>
      </c>
      <c r="K78" s="45"/>
      <c r="L78" s="33" t="str">
        <f t="shared" ca="1" si="12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64"/>
      <c r="F79" s="71"/>
      <c r="G79" s="45"/>
      <c r="H79" s="17" t="str">
        <f t="shared" ca="1" si="13"/>
        <v>-</v>
      </c>
      <c r="I79" s="45"/>
      <c r="J79" s="17" t="str">
        <f t="shared" ca="1" si="14"/>
        <v>-</v>
      </c>
      <c r="K79" s="45"/>
      <c r="L79" s="10" t="str">
        <f t="shared" ca="1" si="12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80"/>
      <c r="C80" s="57"/>
      <c r="D80" s="12"/>
      <c r="E80" s="64"/>
      <c r="F80" s="71"/>
      <c r="G80" s="45"/>
      <c r="H80" s="17" t="str">
        <f t="shared" ca="1" si="13"/>
        <v>-</v>
      </c>
      <c r="I80" s="45"/>
      <c r="J80" s="17" t="str">
        <f t="shared" ca="1" si="14"/>
        <v>-</v>
      </c>
      <c r="K80" s="45"/>
      <c r="L80" s="11" t="str">
        <f t="shared" ca="1" si="12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80"/>
      <c r="C81" s="57"/>
      <c r="D81" s="12"/>
      <c r="E81" s="64"/>
      <c r="F81" s="71"/>
      <c r="G81" s="45"/>
      <c r="H81" s="17" t="str">
        <f t="shared" ca="1" si="13"/>
        <v>-</v>
      </c>
      <c r="I81" s="45"/>
      <c r="J81" s="17" t="str">
        <f t="shared" ca="1" si="14"/>
        <v>-</v>
      </c>
      <c r="K81" s="45"/>
      <c r="L81" s="10" t="str">
        <f t="shared" ca="1" si="12"/>
        <v>-</v>
      </c>
      <c r="M81" s="20"/>
      <c r="N81" s="43"/>
      <c r="O81" s="14" t="s">
        <v>1</v>
      </c>
    </row>
    <row r="82" spans="1:15" ht="15" customHeight="1">
      <c r="A82" s="45"/>
      <c r="B82" s="80"/>
      <c r="C82" s="57"/>
      <c r="D82" s="12"/>
      <c r="E82" s="64"/>
      <c r="F82" s="71"/>
      <c r="G82" s="45"/>
      <c r="H82" s="17" t="str">
        <f t="shared" ca="1" si="13"/>
        <v>-</v>
      </c>
      <c r="I82" s="45"/>
      <c r="J82" s="17" t="str">
        <f t="shared" ca="1" si="14"/>
        <v>-</v>
      </c>
      <c r="K82" s="45"/>
      <c r="L82" s="33" t="str">
        <f t="shared" ca="1" si="12"/>
        <v>-</v>
      </c>
      <c r="M82" s="13"/>
      <c r="N82" s="45"/>
      <c r="O82" s="14" t="s">
        <v>1</v>
      </c>
    </row>
    <row r="83" spans="1:15" ht="15" customHeight="1">
      <c r="A83" s="45"/>
      <c r="B83" s="80"/>
      <c r="C83" s="57"/>
      <c r="D83" s="12"/>
      <c r="E83" s="64"/>
      <c r="F83" s="71"/>
      <c r="G83" s="45"/>
      <c r="H83" s="17" t="str">
        <f t="shared" ca="1" si="13"/>
        <v>-</v>
      </c>
      <c r="I83" s="45"/>
      <c r="J83" s="17" t="str">
        <f t="shared" ca="1" si="14"/>
        <v>-</v>
      </c>
      <c r="K83" s="45"/>
      <c r="L83" s="11" t="str">
        <f t="shared" ca="1" si="12"/>
        <v>-</v>
      </c>
      <c r="M83" s="13"/>
      <c r="N83" s="45"/>
      <c r="O83" s="14" t="s">
        <v>1</v>
      </c>
    </row>
    <row r="84" spans="1:15" ht="15" customHeight="1">
      <c r="A84" s="45"/>
      <c r="B84" s="80"/>
      <c r="C84" s="57"/>
      <c r="D84" s="12"/>
      <c r="E84" s="88"/>
      <c r="F84" s="71"/>
      <c r="G84" s="45"/>
      <c r="H84" s="17" t="str">
        <f t="shared" ca="1" si="13"/>
        <v>-</v>
      </c>
      <c r="I84" s="45"/>
      <c r="J84" s="17" t="str">
        <f t="shared" ca="1" si="14"/>
        <v>-</v>
      </c>
      <c r="K84" s="45"/>
      <c r="L84" s="11" t="str">
        <f t="shared" ca="1" si="12"/>
        <v>-</v>
      </c>
      <c r="M84" s="13"/>
      <c r="N84" s="45"/>
      <c r="O84" s="14" t="s">
        <v>1</v>
      </c>
    </row>
    <row r="85" spans="1:15" ht="15" customHeight="1">
      <c r="A85" s="45"/>
      <c r="B85" s="80"/>
      <c r="C85" s="57"/>
      <c r="D85" s="12"/>
      <c r="E85" s="64"/>
      <c r="F85" s="71"/>
      <c r="G85" s="45"/>
      <c r="H85" s="17" t="str">
        <f t="shared" ca="1" si="13"/>
        <v>-</v>
      </c>
      <c r="I85" s="45"/>
      <c r="J85" s="17" t="str">
        <f t="shared" ca="1" si="14"/>
        <v>-</v>
      </c>
      <c r="K85" s="45"/>
      <c r="L85" s="11" t="str">
        <f t="shared" ca="1" si="12"/>
        <v>-</v>
      </c>
      <c r="M85" s="13"/>
      <c r="N85" s="45"/>
      <c r="O85" s="14" t="s">
        <v>1</v>
      </c>
    </row>
    <row r="86" spans="1:15" ht="15" customHeight="1">
      <c r="A86" s="45"/>
      <c r="B86" s="80"/>
      <c r="C86" s="57"/>
      <c r="D86" s="12"/>
      <c r="E86" s="80"/>
      <c r="F86" s="71"/>
      <c r="G86" s="45"/>
      <c r="H86" s="17" t="str">
        <f t="shared" ca="1" si="13"/>
        <v>-</v>
      </c>
      <c r="I86" s="45"/>
      <c r="J86" s="17" t="str">
        <f t="shared" ca="1" si="14"/>
        <v>-</v>
      </c>
      <c r="K86" s="45"/>
      <c r="L86" s="11" t="str">
        <f t="shared" ca="1" si="12"/>
        <v>-</v>
      </c>
      <c r="M86" s="13"/>
      <c r="N86" s="45"/>
      <c r="O86" s="14" t="s">
        <v>1</v>
      </c>
    </row>
    <row r="87" spans="1:15" ht="15" customHeight="1">
      <c r="A87" s="45"/>
      <c r="B87" s="80"/>
      <c r="C87" s="57"/>
      <c r="D87" s="12"/>
      <c r="E87" s="80"/>
      <c r="F87" s="71"/>
      <c r="G87" s="45"/>
      <c r="H87" s="17" t="str">
        <f t="shared" ca="1" si="13"/>
        <v>-</v>
      </c>
      <c r="I87" s="45"/>
      <c r="J87" s="17" t="str">
        <f t="shared" ca="1" si="14"/>
        <v>-</v>
      </c>
      <c r="K87" s="45"/>
      <c r="L87" s="11" t="str">
        <f t="shared" ca="1" si="12"/>
        <v>-</v>
      </c>
      <c r="M87" s="13"/>
      <c r="N87" s="45"/>
      <c r="O87" s="14" t="s">
        <v>1</v>
      </c>
    </row>
    <row r="88" spans="1:15" ht="15" customHeight="1">
      <c r="A88" s="45"/>
      <c r="B88" s="80"/>
      <c r="C88" s="57"/>
      <c r="D88" s="12"/>
      <c r="E88" s="80"/>
      <c r="F88" s="71"/>
      <c r="G88" s="45"/>
      <c r="H88" s="17" t="str">
        <f t="shared" ca="1" si="13"/>
        <v>-</v>
      </c>
      <c r="I88" s="45"/>
      <c r="J88" s="17" t="str">
        <f t="shared" ca="1" si="14"/>
        <v>-</v>
      </c>
      <c r="K88" s="45"/>
      <c r="L88" s="11" t="str">
        <f t="shared" ca="1" si="12"/>
        <v>-</v>
      </c>
      <c r="M88" s="13"/>
      <c r="N88" s="45"/>
      <c r="O88" s="14" t="s">
        <v>1</v>
      </c>
    </row>
    <row r="89" spans="1:15" ht="15" customHeight="1">
      <c r="A89" s="45"/>
      <c r="B89" s="80"/>
      <c r="C89" s="57"/>
      <c r="D89" s="12"/>
      <c r="E89" s="64"/>
      <c r="F89" s="71"/>
      <c r="G89" s="45"/>
      <c r="H89" s="17" t="str">
        <f t="shared" ca="1" si="13"/>
        <v>-</v>
      </c>
      <c r="I89" s="45"/>
      <c r="J89" s="17" t="str">
        <f t="shared" ca="1" si="14"/>
        <v>-</v>
      </c>
      <c r="K89" s="45"/>
      <c r="L89" s="11" t="str">
        <f t="shared" ca="1" si="12"/>
        <v>-</v>
      </c>
      <c r="M89" s="13"/>
      <c r="N89" s="45"/>
      <c r="O89" s="14" t="s">
        <v>1</v>
      </c>
    </row>
    <row r="90" spans="1:15" ht="15" customHeight="1">
      <c r="A90" s="45"/>
      <c r="B90" s="80"/>
      <c r="C90" s="57"/>
      <c r="D90" s="12"/>
      <c r="E90" s="64"/>
      <c r="F90" s="71"/>
      <c r="G90" s="45"/>
      <c r="H90" s="17" t="str">
        <f t="shared" ca="1" si="13"/>
        <v>-</v>
      </c>
      <c r="I90" s="45"/>
      <c r="J90" s="17" t="str">
        <f t="shared" ca="1" si="14"/>
        <v>-</v>
      </c>
      <c r="K90" s="45"/>
      <c r="L90" s="11" t="str">
        <f t="shared" ca="1" si="12"/>
        <v>-</v>
      </c>
      <c r="M90" s="13"/>
      <c r="N90" s="45"/>
      <c r="O90" s="14" t="s">
        <v>1</v>
      </c>
    </row>
    <row r="91" spans="1:15" ht="15" customHeight="1">
      <c r="A91" s="45"/>
      <c r="B91" s="80"/>
      <c r="C91" s="57"/>
      <c r="D91" s="12"/>
      <c r="E91" s="64"/>
      <c r="F91" s="71"/>
      <c r="G91" s="45"/>
      <c r="H91" s="17" t="str">
        <f t="shared" ca="1" si="13"/>
        <v>-</v>
      </c>
      <c r="I91" s="45"/>
      <c r="J91" s="17" t="str">
        <f t="shared" ca="1" si="14"/>
        <v>-</v>
      </c>
      <c r="K91" s="45"/>
      <c r="L91" s="11" t="str">
        <f t="shared" ca="1" si="12"/>
        <v>-</v>
      </c>
      <c r="M91" s="13"/>
      <c r="N91" s="45"/>
      <c r="O91" s="14" t="s">
        <v>1</v>
      </c>
    </row>
    <row r="92" spans="1:15" ht="15" customHeight="1">
      <c r="A92" s="45"/>
      <c r="B92" s="80"/>
      <c r="C92" s="57"/>
      <c r="D92" s="12"/>
      <c r="E92" s="64"/>
      <c r="F92" s="71"/>
      <c r="G92" s="45"/>
      <c r="H92" s="17" t="str">
        <f t="shared" ca="1" si="13"/>
        <v>-</v>
      </c>
      <c r="I92" s="45"/>
      <c r="J92" s="17" t="str">
        <f t="shared" ca="1" si="14"/>
        <v>-</v>
      </c>
      <c r="K92" s="45"/>
      <c r="L92" s="33" t="str">
        <f t="shared" ca="1" si="12"/>
        <v>-</v>
      </c>
      <c r="M92" s="13"/>
      <c r="N92" s="45"/>
      <c r="O92" s="14" t="s">
        <v>1</v>
      </c>
    </row>
    <row r="93" spans="1:15" ht="15" customHeight="1">
      <c r="A93" s="45"/>
      <c r="B93" s="80"/>
      <c r="C93" s="57"/>
      <c r="D93" s="12"/>
      <c r="E93" s="80"/>
      <c r="F93" s="71"/>
      <c r="G93" s="45"/>
      <c r="H93" s="17" t="str">
        <f t="shared" ca="1" si="13"/>
        <v>-</v>
      </c>
      <c r="I93" s="45"/>
      <c r="J93" s="17" t="str">
        <f t="shared" ca="1" si="14"/>
        <v>-</v>
      </c>
      <c r="K93" s="45"/>
      <c r="L93" s="33" t="str">
        <f t="shared" ca="1" si="12"/>
        <v>-</v>
      </c>
      <c r="M93" s="13"/>
      <c r="N93" s="45"/>
      <c r="O93" s="14" t="s">
        <v>1</v>
      </c>
    </row>
    <row r="94" spans="1:15" ht="15" customHeight="1">
      <c r="A94" s="45"/>
      <c r="B94" s="80"/>
      <c r="C94" s="57"/>
      <c r="D94" s="12"/>
      <c r="E94" s="64"/>
      <c r="F94" s="71"/>
      <c r="G94" s="45"/>
      <c r="H94" s="17" t="str">
        <f t="shared" ca="1" si="13"/>
        <v>-</v>
      </c>
      <c r="I94" s="45"/>
      <c r="J94" s="17" t="str">
        <f t="shared" ca="1" si="14"/>
        <v>-</v>
      </c>
      <c r="K94" s="45"/>
      <c r="L94" s="33" t="str">
        <f t="shared" ca="1" si="12"/>
        <v>-</v>
      </c>
      <c r="M94" s="13"/>
      <c r="N94" s="45"/>
      <c r="O94" s="14" t="s">
        <v>1</v>
      </c>
    </row>
    <row r="95" spans="1:15" ht="15" customHeight="1">
      <c r="A95" s="45"/>
      <c r="B95" s="80"/>
      <c r="C95" s="57"/>
      <c r="D95" s="12"/>
      <c r="E95" s="64"/>
      <c r="F95" s="71"/>
      <c r="G95" s="45"/>
      <c r="H95" s="17" t="str">
        <f t="shared" ca="1" si="13"/>
        <v>-</v>
      </c>
      <c r="I95" s="45"/>
      <c r="J95" s="17" t="str">
        <f t="shared" ca="1" si="14"/>
        <v>-</v>
      </c>
      <c r="K95" s="45"/>
      <c r="L95" s="33" t="str">
        <f t="shared" ca="1" si="12"/>
        <v>-</v>
      </c>
      <c r="M95" s="13"/>
      <c r="N95" s="45"/>
      <c r="O95" s="14" t="s">
        <v>1</v>
      </c>
    </row>
    <row r="96" spans="1:15" ht="15" customHeight="1">
      <c r="A96" s="45"/>
      <c r="B96" s="80"/>
      <c r="C96" s="57"/>
      <c r="D96" s="12"/>
      <c r="E96" s="64"/>
      <c r="F96" s="71"/>
      <c r="G96" s="45"/>
      <c r="H96" s="17" t="str">
        <f t="shared" ca="1" si="13"/>
        <v>-</v>
      </c>
      <c r="I96" s="45"/>
      <c r="J96" s="17" t="str">
        <f t="shared" ca="1" si="14"/>
        <v>-</v>
      </c>
      <c r="K96" s="45"/>
      <c r="L96" s="33" t="str">
        <f t="shared" ca="1" si="12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13"/>
        <v>-</v>
      </c>
      <c r="I97" s="45"/>
      <c r="J97" s="17" t="str">
        <f t="shared" ca="1" si="14"/>
        <v>-</v>
      </c>
      <c r="K97" s="45"/>
      <c r="L97" s="33" t="str">
        <f t="shared" ca="1" si="12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13"/>
        <v>-</v>
      </c>
      <c r="I98" s="45"/>
      <c r="J98" s="17" t="str">
        <f t="shared" ca="1" si="14"/>
        <v>-</v>
      </c>
      <c r="K98" s="45"/>
      <c r="L98" s="33" t="str">
        <f t="shared" ca="1" si="12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64"/>
      <c r="F99" s="71"/>
      <c r="G99" s="45"/>
      <c r="H99" s="17" t="str">
        <f t="shared" ca="1" si="13"/>
        <v>-</v>
      </c>
      <c r="I99" s="45"/>
      <c r="J99" s="17" t="str">
        <f t="shared" ca="1" si="14"/>
        <v>-</v>
      </c>
      <c r="K99" s="45"/>
      <c r="L99" s="33" t="str">
        <f t="shared" ca="1" si="12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80"/>
      <c r="F100" s="71"/>
      <c r="G100" s="45"/>
      <c r="H100" s="17" t="str">
        <f t="shared" ca="1" si="13"/>
        <v>-</v>
      </c>
      <c r="I100" s="45"/>
      <c r="J100" s="17" t="str">
        <f t="shared" ca="1" si="14"/>
        <v>-</v>
      </c>
      <c r="K100" s="45"/>
      <c r="L100" s="33" t="str">
        <f t="shared" ca="1" si="12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13"/>
        <v>-</v>
      </c>
      <c r="I101" s="45"/>
      <c r="J101" s="17" t="str">
        <f t="shared" ca="1" si="14"/>
        <v>-</v>
      </c>
      <c r="K101" s="45"/>
      <c r="L101" s="11" t="str">
        <f t="shared" ca="1" si="12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13"/>
        <v>-</v>
      </c>
      <c r="I102" s="45"/>
      <c r="J102" s="17" t="str">
        <f t="shared" ca="1" si="14"/>
        <v>-</v>
      </c>
      <c r="K102" s="45"/>
      <c r="L102" s="11" t="str">
        <f t="shared" ca="1" si="12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13"/>
        <v>-</v>
      </c>
      <c r="I103" s="45"/>
      <c r="J103" s="17" t="str">
        <f t="shared" ca="1" si="14"/>
        <v>-</v>
      </c>
      <c r="K103" s="45"/>
      <c r="L103" s="32" t="str">
        <f t="shared" ca="1" si="12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13"/>
        <v>-</v>
      </c>
      <c r="I104" s="45"/>
      <c r="J104" s="17" t="str">
        <f t="shared" ca="1" si="14"/>
        <v>-</v>
      </c>
      <c r="K104" s="45"/>
      <c r="L104" s="11" t="str">
        <f t="shared" ca="1" si="12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13"/>
        <v>-</v>
      </c>
      <c r="I105" s="45"/>
      <c r="J105" s="17" t="str">
        <f t="shared" ca="1" si="14"/>
        <v>-</v>
      </c>
      <c r="K105" s="45"/>
      <c r="L105" s="11" t="str">
        <f t="shared" ca="1" si="12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13"/>
        <v>-</v>
      </c>
      <c r="I106" s="45"/>
      <c r="J106" s="17" t="str">
        <f t="shared" ca="1" si="14"/>
        <v>-</v>
      </c>
      <c r="K106" s="45"/>
      <c r="L106" s="11" t="str">
        <f t="shared" ca="1" si="12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13"/>
        <v>-</v>
      </c>
      <c r="I107" s="45"/>
      <c r="J107" s="17" t="str">
        <f t="shared" ca="1" si="14"/>
        <v>-</v>
      </c>
      <c r="K107" s="45"/>
      <c r="L107" s="11" t="str">
        <f t="shared" ca="1" si="12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13"/>
        <v>-</v>
      </c>
      <c r="I108" s="45"/>
      <c r="J108" s="17" t="str">
        <f t="shared" ca="1" si="14"/>
        <v>-</v>
      </c>
      <c r="K108" s="45"/>
      <c r="L108" s="11" t="str">
        <f t="shared" ca="1" si="12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13"/>
        <v>-</v>
      </c>
      <c r="I109" s="45"/>
      <c r="J109" s="17" t="str">
        <f t="shared" ca="1" si="14"/>
        <v>-</v>
      </c>
      <c r="K109" s="45"/>
      <c r="L109" s="11" t="str">
        <f t="shared" ca="1" si="12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13"/>
        <v>-</v>
      </c>
      <c r="I110" s="45"/>
      <c r="J110" s="17" t="str">
        <f t="shared" ca="1" si="14"/>
        <v>-</v>
      </c>
      <c r="K110" s="45"/>
      <c r="L110" s="11" t="str">
        <f t="shared" ca="1" si="12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13"/>
        <v>-</v>
      </c>
      <c r="I111" s="45"/>
      <c r="J111" s="17" t="str">
        <f t="shared" ca="1" si="14"/>
        <v>-</v>
      </c>
      <c r="K111" s="45"/>
      <c r="L111" s="11" t="str">
        <f t="shared" ca="1" si="12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13"/>
        <v>-</v>
      </c>
      <c r="I112" s="45"/>
      <c r="J112" s="17" t="str">
        <f t="shared" ca="1" si="14"/>
        <v>-</v>
      </c>
      <c r="K112" s="45"/>
      <c r="L112" s="11" t="str">
        <f t="shared" ca="1" si="12"/>
        <v>-</v>
      </c>
      <c r="M112" s="13"/>
      <c r="N112" s="45"/>
      <c r="O112" s="14" t="s">
        <v>1</v>
      </c>
    </row>
    <row r="113" spans="1:15" ht="15" customHeight="1">
      <c r="A113" s="45"/>
      <c r="B113" s="80"/>
      <c r="C113" s="57"/>
      <c r="D113" s="12"/>
      <c r="E113" s="80"/>
      <c r="F113" s="71"/>
      <c r="G113" s="45"/>
      <c r="H113" s="17" t="str">
        <f t="shared" ca="1" si="13"/>
        <v>-</v>
      </c>
      <c r="I113" s="45"/>
      <c r="J113" s="17" t="str">
        <f t="shared" ca="1" si="14"/>
        <v>-</v>
      </c>
      <c r="K113" s="45"/>
      <c r="L113" s="11" t="str">
        <f t="shared" ca="1" si="12"/>
        <v>-</v>
      </c>
      <c r="M113" s="13"/>
      <c r="N113" s="45"/>
      <c r="O113" s="14" t="s">
        <v>1</v>
      </c>
    </row>
    <row r="114" spans="1:15" ht="15" customHeight="1">
      <c r="A114" s="46"/>
      <c r="B114" s="81"/>
      <c r="C114" s="58"/>
      <c r="D114" s="18"/>
      <c r="E114" s="80"/>
      <c r="F114" s="72"/>
      <c r="G114" s="46"/>
      <c r="H114" s="17" t="str">
        <f t="shared" ca="1" si="13"/>
        <v>-</v>
      </c>
      <c r="I114" s="46"/>
      <c r="J114" s="17" t="str">
        <f t="shared" ca="1" si="14"/>
        <v>-</v>
      </c>
      <c r="K114" s="46"/>
      <c r="L114" s="11" t="str">
        <f t="shared" ca="1" si="12"/>
        <v>-</v>
      </c>
      <c r="M114" s="21"/>
      <c r="N114" s="46"/>
      <c r="O114" s="14" t="s">
        <v>1</v>
      </c>
    </row>
    <row r="115" spans="1:15" ht="15" customHeight="1">
      <c r="A115" s="45"/>
      <c r="B115" s="80"/>
      <c r="C115" s="57"/>
      <c r="D115" s="12"/>
      <c r="E115" s="80"/>
      <c r="F115" s="71"/>
      <c r="G115" s="45"/>
      <c r="H115" s="17" t="str">
        <f t="shared" ca="1" si="13"/>
        <v>-</v>
      </c>
      <c r="I115" s="45"/>
      <c r="J115" s="17" t="str">
        <f t="shared" ca="1" si="14"/>
        <v>-</v>
      </c>
      <c r="K115" s="45"/>
      <c r="L115" s="11" t="str">
        <f t="shared" ca="1" si="12"/>
        <v>-</v>
      </c>
      <c r="M115" s="13"/>
      <c r="N115" s="45"/>
      <c r="O115" s="14" t="s">
        <v>1</v>
      </c>
    </row>
    <row r="116" spans="1:15" ht="15" customHeight="1">
      <c r="A116" s="45"/>
      <c r="B116" s="80"/>
      <c r="C116" s="57"/>
      <c r="D116" s="12"/>
      <c r="E116" s="80"/>
      <c r="F116" s="71"/>
      <c r="G116" s="45"/>
      <c r="H116" s="17" t="str">
        <f t="shared" ca="1" si="13"/>
        <v>-</v>
      </c>
      <c r="I116" s="45"/>
      <c r="J116" s="17" t="str">
        <f t="shared" ca="1" si="14"/>
        <v>-</v>
      </c>
      <c r="K116" s="45"/>
      <c r="L116" s="11" t="str">
        <f t="shared" ca="1" si="12"/>
        <v>-</v>
      </c>
      <c r="M116" s="13"/>
      <c r="N116" s="45"/>
      <c r="O116" s="14" t="s">
        <v>1</v>
      </c>
    </row>
    <row r="117" spans="1:15" ht="15" customHeight="1">
      <c r="A117" s="48"/>
      <c r="B117" s="83"/>
      <c r="C117" s="60"/>
      <c r="D117" s="34"/>
      <c r="E117" s="83"/>
      <c r="F117" s="74"/>
      <c r="G117" s="48"/>
      <c r="H117" s="17" t="str">
        <f t="shared" ca="1" si="13"/>
        <v>-</v>
      </c>
      <c r="I117" s="48"/>
      <c r="J117" s="17" t="str">
        <f t="shared" ca="1" si="14"/>
        <v>-</v>
      </c>
      <c r="K117" s="45"/>
      <c r="L117" s="11" t="str">
        <f t="shared" ca="1" si="12"/>
        <v>-</v>
      </c>
      <c r="M117" s="35"/>
      <c r="N117" s="48"/>
      <c r="O117" s="14" t="s">
        <v>1</v>
      </c>
    </row>
    <row r="118" spans="1:15" ht="15" customHeight="1">
      <c r="A118" s="49"/>
      <c r="B118" s="84"/>
      <c r="C118" s="61"/>
      <c r="D118" s="36"/>
      <c r="E118" s="84"/>
      <c r="F118" s="75"/>
      <c r="G118" s="49"/>
      <c r="H118" s="17" t="str">
        <f t="shared" ca="1" si="13"/>
        <v>-</v>
      </c>
      <c r="I118" s="49"/>
      <c r="J118" s="17" t="str">
        <f t="shared" ca="1" si="14"/>
        <v>-</v>
      </c>
      <c r="K118" s="47"/>
      <c r="L118" s="11" t="str">
        <f t="shared" ca="1" si="12"/>
        <v>-</v>
      </c>
      <c r="M118" s="37"/>
      <c r="N118" s="49"/>
      <c r="O118" s="14" t="s">
        <v>1</v>
      </c>
    </row>
    <row r="119" spans="1:15" ht="15" customHeight="1">
      <c r="A119" s="53"/>
      <c r="B119" s="85"/>
      <c r="C119" s="62"/>
      <c r="D119" s="38"/>
      <c r="E119" s="89"/>
      <c r="F119" s="76"/>
      <c r="G119" s="50"/>
      <c r="H119" s="17" t="str">
        <f t="shared" ca="1" si="13"/>
        <v>-</v>
      </c>
      <c r="I119" s="50"/>
      <c r="J119" s="17" t="str">
        <f t="shared" ca="1" si="14"/>
        <v>-</v>
      </c>
      <c r="K119" s="50"/>
      <c r="L119" s="11" t="str">
        <f t="shared" ca="1" si="12"/>
        <v>-</v>
      </c>
      <c r="M119" s="40"/>
      <c r="N119" s="50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13"/>
        <v>-</v>
      </c>
      <c r="I120" s="50"/>
      <c r="J120" s="17" t="str">
        <f t="shared" ca="1" si="14"/>
        <v>-</v>
      </c>
      <c r="K120" s="50"/>
      <c r="L120" s="11" t="str">
        <f t="shared" ca="1" si="12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13"/>
        <v>-</v>
      </c>
      <c r="I121" s="50"/>
      <c r="J121" s="17" t="str">
        <f t="shared" ca="1" si="14"/>
        <v>-</v>
      </c>
      <c r="K121" s="50"/>
      <c r="L121" s="11" t="str">
        <f t="shared" ca="1" si="12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13"/>
        <v>-</v>
      </c>
      <c r="I122" s="50"/>
      <c r="J122" s="17" t="str">
        <f t="shared" ca="1" si="14"/>
        <v>-</v>
      </c>
      <c r="K122" s="50"/>
      <c r="L122" s="11" t="str">
        <f t="shared" ca="1" si="12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13"/>
        <v>-</v>
      </c>
      <c r="I123" s="50"/>
      <c r="J123" s="17" t="str">
        <f t="shared" ca="1" si="14"/>
        <v>-</v>
      </c>
      <c r="K123" s="50"/>
      <c r="L123" s="11" t="str">
        <f t="shared" ca="1" si="12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13"/>
        <v>-</v>
      </c>
      <c r="I124" s="50"/>
      <c r="J124" s="17" t="str">
        <f t="shared" ca="1" si="14"/>
        <v>-</v>
      </c>
      <c r="K124" s="50"/>
      <c r="L124" s="11" t="str">
        <f t="shared" ca="1" si="12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13"/>
        <v>-</v>
      </c>
      <c r="I125" s="50"/>
      <c r="J125" s="17" t="str">
        <f t="shared" ca="1" si="14"/>
        <v>-</v>
      </c>
      <c r="K125" s="50"/>
      <c r="L125" s="11" t="str">
        <f t="shared" ca="1" si="12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13"/>
        <v>-</v>
      </c>
      <c r="I126" s="50"/>
      <c r="J126" s="17" t="str">
        <f t="shared" ca="1" si="14"/>
        <v>-</v>
      </c>
      <c r="K126" s="50"/>
      <c r="L126" s="11" t="str">
        <f t="shared" ca="1" si="12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13"/>
        <v>-</v>
      </c>
      <c r="I127" s="50"/>
      <c r="J127" s="17" t="str">
        <f t="shared" ca="1" si="14"/>
        <v>-</v>
      </c>
      <c r="K127" s="50"/>
      <c r="L127" s="11" t="str">
        <f t="shared" ca="1" si="12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13"/>
        <v>-</v>
      </c>
      <c r="I128" s="50"/>
      <c r="J128" s="17" t="str">
        <f t="shared" ca="1" si="14"/>
        <v>-</v>
      </c>
      <c r="K128" s="50"/>
      <c r="L128" s="11" t="str">
        <f t="shared" ca="1" si="12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13"/>
        <v>-</v>
      </c>
      <c r="I129" s="50"/>
      <c r="J129" s="17" t="str">
        <f t="shared" ca="1" si="14"/>
        <v>-</v>
      </c>
      <c r="K129" s="50"/>
      <c r="L129" s="11" t="str">
        <f t="shared" ca="1" si="12"/>
        <v>-</v>
      </c>
      <c r="M129" s="40"/>
      <c r="N129" s="50"/>
      <c r="O129" s="14" t="s">
        <v>1</v>
      </c>
    </row>
    <row r="130" spans="1:15" ht="15" customHeight="1">
      <c r="A130" s="53"/>
      <c r="B130" s="85"/>
      <c r="C130" s="62"/>
      <c r="D130" s="38"/>
      <c r="E130" s="89"/>
      <c r="F130" s="76"/>
      <c r="G130" s="50"/>
      <c r="H130" s="17" t="str">
        <f t="shared" ca="1" si="13"/>
        <v>-</v>
      </c>
      <c r="I130" s="50"/>
      <c r="J130" s="17" t="str">
        <f t="shared" ca="1" si="14"/>
        <v>-</v>
      </c>
      <c r="K130" s="50"/>
      <c r="L130" s="11" t="str">
        <f t="shared" ca="1" si="12"/>
        <v>-</v>
      </c>
      <c r="M130" s="40"/>
      <c r="N130" s="50"/>
      <c r="O130" s="14" t="s">
        <v>1</v>
      </c>
    </row>
    <row r="131" spans="1:15">
      <c r="A131" s="53"/>
      <c r="B131" s="85"/>
      <c r="C131" s="62"/>
      <c r="D131" s="38"/>
      <c r="E131" s="89"/>
      <c r="F131" s="76"/>
      <c r="G131" s="50"/>
      <c r="H131" s="17" t="str">
        <f t="shared" ca="1" si="13"/>
        <v>-</v>
      </c>
      <c r="I131" s="50"/>
      <c r="J131" s="17" t="str">
        <f t="shared" ca="1" si="14"/>
        <v>-</v>
      </c>
      <c r="K131" s="50"/>
      <c r="L131" s="11" t="str">
        <f t="shared" ca="1" si="12"/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ca="1" si="13"/>
        <v>-</v>
      </c>
      <c r="I132" s="50"/>
      <c r="J132" s="17" t="str">
        <f t="shared" ca="1" si="14"/>
        <v>-</v>
      </c>
      <c r="K132" s="50"/>
      <c r="L132" s="11" t="str">
        <f t="shared" ref="L132:L195" ca="1" si="15">IF(K132&lt;&gt;"",K132-TODAY(),"-")</f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ref="H133:H196" ca="1" si="16">IF(G133&lt;&gt;"",G133-TODAY(),"-")</f>
        <v>-</v>
      </c>
      <c r="I133" s="50"/>
      <c r="J133" s="17" t="str">
        <f t="shared" ca="1" si="14"/>
        <v>-</v>
      </c>
      <c r="K133" s="50"/>
      <c r="L133" s="11" t="str">
        <f t="shared" ca="1" si="15"/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ca="1" si="16"/>
        <v>-</v>
      </c>
      <c r="I134" s="50"/>
      <c r="J134" s="17" t="str">
        <f t="shared" ref="J134:J197" ca="1" si="17">IF(I134&lt;&gt;"",I134-TODAY(),"-")</f>
        <v>-</v>
      </c>
      <c r="K134" s="50"/>
      <c r="L134" s="11" t="str">
        <f t="shared" ca="1" si="15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16"/>
        <v>-</v>
      </c>
      <c r="I135" s="50"/>
      <c r="J135" s="17" t="str">
        <f t="shared" ca="1" si="17"/>
        <v>-</v>
      </c>
      <c r="K135" s="50"/>
      <c r="L135" s="11" t="str">
        <f t="shared" ca="1" si="15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16"/>
        <v>-</v>
      </c>
      <c r="I136" s="50"/>
      <c r="J136" s="17" t="str">
        <f t="shared" ca="1" si="17"/>
        <v>-</v>
      </c>
      <c r="K136" s="50"/>
      <c r="L136" s="11" t="str">
        <f t="shared" ca="1" si="15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16"/>
        <v>-</v>
      </c>
      <c r="I137" s="50"/>
      <c r="J137" s="17" t="str">
        <f t="shared" ca="1" si="17"/>
        <v>-</v>
      </c>
      <c r="K137" s="50"/>
      <c r="L137" s="11" t="str">
        <f t="shared" ca="1" si="15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16"/>
        <v>-</v>
      </c>
      <c r="I138" s="50"/>
      <c r="J138" s="17" t="str">
        <f t="shared" ca="1" si="17"/>
        <v>-</v>
      </c>
      <c r="K138" s="50"/>
      <c r="L138" s="11" t="str">
        <f t="shared" ca="1" si="15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16"/>
        <v>-</v>
      </c>
      <c r="I139" s="50"/>
      <c r="J139" s="17" t="str">
        <f t="shared" ca="1" si="17"/>
        <v>-</v>
      </c>
      <c r="K139" s="50"/>
      <c r="L139" s="11" t="str">
        <f t="shared" ca="1" si="15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16"/>
        <v>-</v>
      </c>
      <c r="I140" s="50"/>
      <c r="J140" s="17" t="str">
        <f t="shared" ca="1" si="17"/>
        <v>-</v>
      </c>
      <c r="K140" s="50"/>
      <c r="L140" s="11" t="str">
        <f t="shared" ca="1" si="15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16"/>
        <v>-</v>
      </c>
      <c r="I141" s="50"/>
      <c r="J141" s="17" t="str">
        <f t="shared" ca="1" si="17"/>
        <v>-</v>
      </c>
      <c r="K141" s="50"/>
      <c r="L141" s="11" t="str">
        <f t="shared" ca="1" si="15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16"/>
        <v>-</v>
      </c>
      <c r="I142" s="50"/>
      <c r="J142" s="17" t="str">
        <f t="shared" ca="1" si="17"/>
        <v>-</v>
      </c>
      <c r="K142" s="50"/>
      <c r="L142" s="11" t="str">
        <f t="shared" ca="1" si="15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16"/>
        <v>-</v>
      </c>
      <c r="I143" s="50"/>
      <c r="J143" s="17" t="str">
        <f t="shared" ca="1" si="17"/>
        <v>-</v>
      </c>
      <c r="K143" s="50"/>
      <c r="L143" s="11" t="str">
        <f t="shared" ca="1" si="15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16"/>
        <v>-</v>
      </c>
      <c r="I144" s="50"/>
      <c r="J144" s="17" t="str">
        <f t="shared" ca="1" si="17"/>
        <v>-</v>
      </c>
      <c r="K144" s="50"/>
      <c r="L144" s="11" t="str">
        <f t="shared" ca="1" si="15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16"/>
        <v>-</v>
      </c>
      <c r="I145" s="50"/>
      <c r="J145" s="17" t="str">
        <f t="shared" ca="1" si="17"/>
        <v>-</v>
      </c>
      <c r="K145" s="50"/>
      <c r="L145" s="11" t="str">
        <f t="shared" ca="1" si="15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16"/>
        <v>-</v>
      </c>
      <c r="I146" s="50"/>
      <c r="J146" s="17" t="str">
        <f t="shared" ca="1" si="17"/>
        <v>-</v>
      </c>
      <c r="K146" s="50"/>
      <c r="L146" s="11" t="str">
        <f t="shared" ca="1" si="15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16"/>
        <v>-</v>
      </c>
      <c r="I147" s="50"/>
      <c r="J147" s="17" t="str">
        <f t="shared" ca="1" si="17"/>
        <v>-</v>
      </c>
      <c r="K147" s="50"/>
      <c r="L147" s="11" t="str">
        <f t="shared" ca="1" si="15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16"/>
        <v>-</v>
      </c>
      <c r="I148" s="50"/>
      <c r="J148" s="17" t="str">
        <f t="shared" ca="1" si="17"/>
        <v>-</v>
      </c>
      <c r="K148" s="50"/>
      <c r="L148" s="11" t="str">
        <f t="shared" ca="1" si="15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16"/>
        <v>-</v>
      </c>
      <c r="I149" s="50"/>
      <c r="J149" s="17" t="str">
        <f t="shared" ca="1" si="17"/>
        <v>-</v>
      </c>
      <c r="K149" s="50"/>
      <c r="L149" s="11" t="str">
        <f t="shared" ca="1" si="15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16"/>
        <v>-</v>
      </c>
      <c r="I150" s="50"/>
      <c r="J150" s="17" t="str">
        <f t="shared" ca="1" si="17"/>
        <v>-</v>
      </c>
      <c r="K150" s="50"/>
      <c r="L150" s="11" t="str">
        <f t="shared" ca="1" si="15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16"/>
        <v>-</v>
      </c>
      <c r="I151" s="50"/>
      <c r="J151" s="17" t="str">
        <f t="shared" ca="1" si="17"/>
        <v>-</v>
      </c>
      <c r="K151" s="50"/>
      <c r="L151" s="11" t="str">
        <f t="shared" ca="1" si="15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16"/>
        <v>-</v>
      </c>
      <c r="I152" s="50"/>
      <c r="J152" s="17" t="str">
        <f t="shared" ca="1" si="17"/>
        <v>-</v>
      </c>
      <c r="K152" s="50"/>
      <c r="L152" s="11" t="str">
        <f t="shared" ca="1" si="15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16"/>
        <v>-</v>
      </c>
      <c r="I153" s="50"/>
      <c r="J153" s="17" t="str">
        <f t="shared" ca="1" si="17"/>
        <v>-</v>
      </c>
      <c r="K153" s="50"/>
      <c r="L153" s="11" t="str">
        <f t="shared" ca="1" si="15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16"/>
        <v>-</v>
      </c>
      <c r="I154" s="50"/>
      <c r="J154" s="17" t="str">
        <f t="shared" ca="1" si="17"/>
        <v>-</v>
      </c>
      <c r="K154" s="50"/>
      <c r="L154" s="11" t="str">
        <f t="shared" ca="1" si="15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16"/>
        <v>-</v>
      </c>
      <c r="I155" s="50"/>
      <c r="J155" s="17" t="str">
        <f t="shared" ca="1" si="17"/>
        <v>-</v>
      </c>
      <c r="K155" s="50"/>
      <c r="L155" s="11" t="str">
        <f t="shared" ca="1" si="15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16"/>
        <v>-</v>
      </c>
      <c r="I156" s="50"/>
      <c r="J156" s="17" t="str">
        <f t="shared" ca="1" si="17"/>
        <v>-</v>
      </c>
      <c r="K156" s="50"/>
      <c r="L156" s="11" t="str">
        <f t="shared" ca="1" si="15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16"/>
        <v>-</v>
      </c>
      <c r="I157" s="50"/>
      <c r="J157" s="17" t="str">
        <f t="shared" ca="1" si="17"/>
        <v>-</v>
      </c>
      <c r="K157" s="50"/>
      <c r="L157" s="11" t="str">
        <f t="shared" ca="1" si="15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16"/>
        <v>-</v>
      </c>
      <c r="I158" s="50"/>
      <c r="J158" s="17" t="str">
        <f t="shared" ca="1" si="17"/>
        <v>-</v>
      </c>
      <c r="K158" s="50"/>
      <c r="L158" s="11" t="str">
        <f t="shared" ca="1" si="15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16"/>
        <v>-</v>
      </c>
      <c r="I159" s="50"/>
      <c r="J159" s="17" t="str">
        <f t="shared" ca="1" si="17"/>
        <v>-</v>
      </c>
      <c r="K159" s="50"/>
      <c r="L159" s="11" t="str">
        <f t="shared" ca="1" si="15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16"/>
        <v>-</v>
      </c>
      <c r="I160" s="50"/>
      <c r="J160" s="17" t="str">
        <f t="shared" ca="1" si="17"/>
        <v>-</v>
      </c>
      <c r="K160" s="50"/>
      <c r="L160" s="11" t="str">
        <f t="shared" ca="1" si="15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16"/>
        <v>-</v>
      </c>
      <c r="I161" s="50"/>
      <c r="J161" s="17" t="str">
        <f t="shared" ca="1" si="17"/>
        <v>-</v>
      </c>
      <c r="K161" s="50"/>
      <c r="L161" s="11" t="str">
        <f t="shared" ca="1" si="15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16"/>
        <v>-</v>
      </c>
      <c r="I162" s="50"/>
      <c r="J162" s="17" t="str">
        <f t="shared" ca="1" si="17"/>
        <v>-</v>
      </c>
      <c r="K162" s="50"/>
      <c r="L162" s="11" t="str">
        <f t="shared" ca="1" si="15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16"/>
        <v>-</v>
      </c>
      <c r="I163" s="50"/>
      <c r="J163" s="17" t="str">
        <f t="shared" ca="1" si="17"/>
        <v>-</v>
      </c>
      <c r="K163" s="50"/>
      <c r="L163" s="11" t="str">
        <f t="shared" ca="1" si="15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16"/>
        <v>-</v>
      </c>
      <c r="I164" s="50"/>
      <c r="J164" s="17" t="str">
        <f t="shared" ca="1" si="17"/>
        <v>-</v>
      </c>
      <c r="K164" s="50"/>
      <c r="L164" s="11" t="str">
        <f t="shared" ca="1" si="15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16"/>
        <v>-</v>
      </c>
      <c r="I165" s="50"/>
      <c r="J165" s="17" t="str">
        <f t="shared" ca="1" si="17"/>
        <v>-</v>
      </c>
      <c r="K165" s="50"/>
      <c r="L165" s="11" t="str">
        <f t="shared" ca="1" si="15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16"/>
        <v>-</v>
      </c>
      <c r="I166" s="50"/>
      <c r="J166" s="17" t="str">
        <f t="shared" ca="1" si="17"/>
        <v>-</v>
      </c>
      <c r="K166" s="50"/>
      <c r="L166" s="11" t="str">
        <f t="shared" ca="1" si="15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16"/>
        <v>-</v>
      </c>
      <c r="I167" s="50"/>
      <c r="J167" s="17" t="str">
        <f t="shared" ca="1" si="17"/>
        <v>-</v>
      </c>
      <c r="K167" s="50"/>
      <c r="L167" s="11" t="str">
        <f t="shared" ca="1" si="15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16"/>
        <v>-</v>
      </c>
      <c r="I168" s="50"/>
      <c r="J168" s="17" t="str">
        <f t="shared" ca="1" si="17"/>
        <v>-</v>
      </c>
      <c r="K168" s="50"/>
      <c r="L168" s="11" t="str">
        <f t="shared" ca="1" si="15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16"/>
        <v>-</v>
      </c>
      <c r="I169" s="50"/>
      <c r="J169" s="17" t="str">
        <f t="shared" ca="1" si="17"/>
        <v>-</v>
      </c>
      <c r="K169" s="50"/>
      <c r="L169" s="11" t="str">
        <f t="shared" ca="1" si="15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16"/>
        <v>-</v>
      </c>
      <c r="I170" s="50"/>
      <c r="J170" s="17" t="str">
        <f t="shared" ca="1" si="17"/>
        <v>-</v>
      </c>
      <c r="K170" s="50"/>
      <c r="L170" s="11" t="str">
        <f t="shared" ca="1" si="15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16"/>
        <v>-</v>
      </c>
      <c r="I171" s="50"/>
      <c r="J171" s="17" t="str">
        <f t="shared" ca="1" si="17"/>
        <v>-</v>
      </c>
      <c r="K171" s="50"/>
      <c r="L171" s="11" t="str">
        <f t="shared" ca="1" si="15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16"/>
        <v>-</v>
      </c>
      <c r="I172" s="50"/>
      <c r="J172" s="17" t="str">
        <f t="shared" ca="1" si="17"/>
        <v>-</v>
      </c>
      <c r="K172" s="50"/>
      <c r="L172" s="11" t="str">
        <f t="shared" ca="1" si="15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16"/>
        <v>-</v>
      </c>
      <c r="I173" s="50"/>
      <c r="J173" s="17" t="str">
        <f t="shared" ca="1" si="17"/>
        <v>-</v>
      </c>
      <c r="K173" s="50"/>
      <c r="L173" s="11" t="str">
        <f t="shared" ca="1" si="15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16"/>
        <v>-</v>
      </c>
      <c r="I174" s="50"/>
      <c r="J174" s="17" t="str">
        <f t="shared" ca="1" si="17"/>
        <v>-</v>
      </c>
      <c r="K174" s="50"/>
      <c r="L174" s="11" t="str">
        <f t="shared" ca="1" si="15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16"/>
        <v>-</v>
      </c>
      <c r="I175" s="50"/>
      <c r="J175" s="17" t="str">
        <f t="shared" ca="1" si="17"/>
        <v>-</v>
      </c>
      <c r="K175" s="50"/>
      <c r="L175" s="11" t="str">
        <f t="shared" ca="1" si="15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16"/>
        <v>-</v>
      </c>
      <c r="I176" s="50"/>
      <c r="J176" s="17" t="str">
        <f t="shared" ca="1" si="17"/>
        <v>-</v>
      </c>
      <c r="K176" s="50"/>
      <c r="L176" s="11" t="str">
        <f t="shared" ca="1" si="15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16"/>
        <v>-</v>
      </c>
      <c r="I177" s="50"/>
      <c r="J177" s="17" t="str">
        <f t="shared" ca="1" si="17"/>
        <v>-</v>
      </c>
      <c r="K177" s="50"/>
      <c r="L177" s="11" t="str">
        <f t="shared" ca="1" si="15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16"/>
        <v>-</v>
      </c>
      <c r="I178" s="50"/>
      <c r="J178" s="17" t="str">
        <f t="shared" ca="1" si="17"/>
        <v>-</v>
      </c>
      <c r="K178" s="50"/>
      <c r="L178" s="11" t="str">
        <f t="shared" ca="1" si="15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16"/>
        <v>-</v>
      </c>
      <c r="I179" s="50"/>
      <c r="J179" s="17" t="str">
        <f t="shared" ca="1" si="17"/>
        <v>-</v>
      </c>
      <c r="K179" s="50"/>
      <c r="L179" s="11" t="str">
        <f t="shared" ca="1" si="15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16"/>
        <v>-</v>
      </c>
      <c r="I180" s="50"/>
      <c r="J180" s="17" t="str">
        <f t="shared" ca="1" si="17"/>
        <v>-</v>
      </c>
      <c r="K180" s="50"/>
      <c r="L180" s="11" t="str">
        <f t="shared" ca="1" si="15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16"/>
        <v>-</v>
      </c>
      <c r="I181" s="50"/>
      <c r="J181" s="17" t="str">
        <f t="shared" ca="1" si="17"/>
        <v>-</v>
      </c>
      <c r="K181" s="50"/>
      <c r="L181" s="11" t="str">
        <f t="shared" ca="1" si="15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16"/>
        <v>-</v>
      </c>
      <c r="I182" s="50"/>
      <c r="J182" s="17" t="str">
        <f t="shared" ca="1" si="17"/>
        <v>-</v>
      </c>
      <c r="K182" s="50"/>
      <c r="L182" s="11" t="str">
        <f t="shared" ca="1" si="15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16"/>
        <v>-</v>
      </c>
      <c r="I183" s="50"/>
      <c r="J183" s="17" t="str">
        <f t="shared" ca="1" si="17"/>
        <v>-</v>
      </c>
      <c r="K183" s="50"/>
      <c r="L183" s="11" t="str">
        <f t="shared" ca="1" si="15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16"/>
        <v>-</v>
      </c>
      <c r="I184" s="50"/>
      <c r="J184" s="17" t="str">
        <f t="shared" ca="1" si="17"/>
        <v>-</v>
      </c>
      <c r="K184" s="50"/>
      <c r="L184" s="11" t="str">
        <f t="shared" ca="1" si="15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16"/>
        <v>-</v>
      </c>
      <c r="I185" s="50"/>
      <c r="J185" s="17" t="str">
        <f t="shared" ca="1" si="17"/>
        <v>-</v>
      </c>
      <c r="K185" s="50"/>
      <c r="L185" s="11" t="str">
        <f t="shared" ca="1" si="15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16"/>
        <v>-</v>
      </c>
      <c r="I186" s="50"/>
      <c r="J186" s="17" t="str">
        <f t="shared" ca="1" si="17"/>
        <v>-</v>
      </c>
      <c r="K186" s="50"/>
      <c r="L186" s="11" t="str">
        <f t="shared" ca="1" si="15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16"/>
        <v>-</v>
      </c>
      <c r="I187" s="50"/>
      <c r="J187" s="17" t="str">
        <f t="shared" ca="1" si="17"/>
        <v>-</v>
      </c>
      <c r="K187" s="50"/>
      <c r="L187" s="11" t="str">
        <f t="shared" ca="1" si="15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16"/>
        <v>-</v>
      </c>
      <c r="I188" s="50"/>
      <c r="J188" s="17" t="str">
        <f t="shared" ca="1" si="17"/>
        <v>-</v>
      </c>
      <c r="K188" s="50"/>
      <c r="L188" s="11" t="str">
        <f t="shared" ca="1" si="15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16"/>
        <v>-</v>
      </c>
      <c r="I189" s="50"/>
      <c r="J189" s="17" t="str">
        <f t="shared" ca="1" si="17"/>
        <v>-</v>
      </c>
      <c r="K189" s="50"/>
      <c r="L189" s="11" t="str">
        <f t="shared" ca="1" si="15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16"/>
        <v>-</v>
      </c>
      <c r="I190" s="50"/>
      <c r="J190" s="17" t="str">
        <f t="shared" ca="1" si="17"/>
        <v>-</v>
      </c>
      <c r="K190" s="50"/>
      <c r="L190" s="11" t="str">
        <f t="shared" ca="1" si="15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16"/>
        <v>-</v>
      </c>
      <c r="I191" s="50"/>
      <c r="J191" s="17" t="str">
        <f t="shared" ca="1" si="17"/>
        <v>-</v>
      </c>
      <c r="K191" s="50"/>
      <c r="L191" s="11" t="str">
        <f t="shared" ca="1" si="15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16"/>
        <v>-</v>
      </c>
      <c r="I192" s="50"/>
      <c r="J192" s="17" t="str">
        <f t="shared" ca="1" si="17"/>
        <v>-</v>
      </c>
      <c r="K192" s="50"/>
      <c r="L192" s="11" t="str">
        <f t="shared" ca="1" si="15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16"/>
        <v>-</v>
      </c>
      <c r="I193" s="50"/>
      <c r="J193" s="17" t="str">
        <f t="shared" ca="1" si="17"/>
        <v>-</v>
      </c>
      <c r="K193" s="50"/>
      <c r="L193" s="11" t="str">
        <f t="shared" ca="1" si="15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16"/>
        <v>-</v>
      </c>
      <c r="I194" s="50"/>
      <c r="J194" s="17" t="str">
        <f t="shared" ca="1" si="17"/>
        <v>-</v>
      </c>
      <c r="K194" s="50"/>
      <c r="L194" s="11" t="str">
        <f t="shared" ca="1" si="15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16"/>
        <v>-</v>
      </c>
      <c r="I195" s="50"/>
      <c r="J195" s="17" t="str">
        <f t="shared" ca="1" si="17"/>
        <v>-</v>
      </c>
      <c r="K195" s="50"/>
      <c r="L195" s="11" t="str">
        <f t="shared" ca="1" si="15"/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ca="1" si="16"/>
        <v>-</v>
      </c>
      <c r="I196" s="50"/>
      <c r="J196" s="17" t="str">
        <f t="shared" ca="1" si="17"/>
        <v>-</v>
      </c>
      <c r="K196" s="50"/>
      <c r="L196" s="11" t="str">
        <f t="shared" ref="L196:L231" ca="1" si="18">IF(K196&lt;&gt;"",K196-TODAY(),"-")</f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ref="H197:H231" ca="1" si="19">IF(G197&lt;&gt;"",G197-TODAY(),"-")</f>
        <v>-</v>
      </c>
      <c r="I197" s="50"/>
      <c r="J197" s="17" t="str">
        <f t="shared" ca="1" si="17"/>
        <v>-</v>
      </c>
      <c r="K197" s="50"/>
      <c r="L197" s="11" t="str">
        <f t="shared" ca="1" si="18"/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ca="1" si="19"/>
        <v>-</v>
      </c>
      <c r="I198" s="50"/>
      <c r="J198" s="17" t="str">
        <f t="shared" ref="J198:J231" ca="1" si="20">IF(I198&lt;&gt;"",I198-TODAY(),"-")</f>
        <v>-</v>
      </c>
      <c r="K198" s="50"/>
      <c r="L198" s="11" t="str">
        <f t="shared" ca="1" si="18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19"/>
        <v>-</v>
      </c>
      <c r="I199" s="50"/>
      <c r="J199" s="17" t="str">
        <f t="shared" ca="1" si="20"/>
        <v>-</v>
      </c>
      <c r="K199" s="50"/>
      <c r="L199" s="11" t="str">
        <f t="shared" ca="1" si="18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19"/>
        <v>-</v>
      </c>
      <c r="I200" s="50"/>
      <c r="J200" s="17" t="str">
        <f t="shared" ca="1" si="20"/>
        <v>-</v>
      </c>
      <c r="K200" s="50"/>
      <c r="L200" s="11" t="str">
        <f t="shared" ca="1" si="18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19"/>
        <v>-</v>
      </c>
      <c r="I201" s="50"/>
      <c r="J201" s="17" t="str">
        <f t="shared" ca="1" si="20"/>
        <v>-</v>
      </c>
      <c r="K201" s="50"/>
      <c r="L201" s="11" t="str">
        <f t="shared" ca="1" si="18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19"/>
        <v>-</v>
      </c>
      <c r="I202" s="50"/>
      <c r="J202" s="17" t="str">
        <f t="shared" ca="1" si="20"/>
        <v>-</v>
      </c>
      <c r="K202" s="50"/>
      <c r="L202" s="11" t="str">
        <f t="shared" ca="1" si="18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19"/>
        <v>-</v>
      </c>
      <c r="I203" s="50"/>
      <c r="J203" s="17" t="str">
        <f t="shared" ca="1" si="20"/>
        <v>-</v>
      </c>
      <c r="K203" s="50"/>
      <c r="L203" s="11" t="str">
        <f t="shared" ca="1" si="18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19"/>
        <v>-</v>
      </c>
      <c r="I204" s="50"/>
      <c r="J204" s="17" t="str">
        <f t="shared" ca="1" si="20"/>
        <v>-</v>
      </c>
      <c r="K204" s="50"/>
      <c r="L204" s="11" t="str">
        <f t="shared" ca="1" si="18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19"/>
        <v>-</v>
      </c>
      <c r="I205" s="50"/>
      <c r="J205" s="17" t="str">
        <f t="shared" ca="1" si="20"/>
        <v>-</v>
      </c>
      <c r="K205" s="50"/>
      <c r="L205" s="11" t="str">
        <f t="shared" ca="1" si="18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19"/>
        <v>-</v>
      </c>
      <c r="I206" s="50"/>
      <c r="J206" s="17" t="str">
        <f t="shared" ca="1" si="20"/>
        <v>-</v>
      </c>
      <c r="K206" s="50"/>
      <c r="L206" s="11" t="str">
        <f t="shared" ca="1" si="18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19"/>
        <v>-</v>
      </c>
      <c r="I207" s="50"/>
      <c r="J207" s="17" t="str">
        <f t="shared" ca="1" si="20"/>
        <v>-</v>
      </c>
      <c r="K207" s="50"/>
      <c r="L207" s="11" t="str">
        <f t="shared" ca="1" si="18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19"/>
        <v>-</v>
      </c>
      <c r="I208" s="50"/>
      <c r="J208" s="17" t="str">
        <f t="shared" ca="1" si="20"/>
        <v>-</v>
      </c>
      <c r="K208" s="50"/>
      <c r="L208" s="11" t="str">
        <f t="shared" ca="1" si="18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19"/>
        <v>-</v>
      </c>
      <c r="I209" s="50"/>
      <c r="J209" s="17" t="str">
        <f t="shared" ca="1" si="20"/>
        <v>-</v>
      </c>
      <c r="K209" s="50"/>
      <c r="L209" s="11" t="str">
        <f t="shared" ca="1" si="18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19"/>
        <v>-</v>
      </c>
      <c r="I210" s="50"/>
      <c r="J210" s="17" t="str">
        <f t="shared" ca="1" si="20"/>
        <v>-</v>
      </c>
      <c r="K210" s="50"/>
      <c r="L210" s="11" t="str">
        <f t="shared" ca="1" si="18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19"/>
        <v>-</v>
      </c>
      <c r="I211" s="50"/>
      <c r="J211" s="17" t="str">
        <f t="shared" ca="1" si="20"/>
        <v>-</v>
      </c>
      <c r="K211" s="50"/>
      <c r="L211" s="11" t="str">
        <f t="shared" ca="1" si="18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19"/>
        <v>-</v>
      </c>
      <c r="I212" s="50"/>
      <c r="J212" s="17" t="str">
        <f t="shared" ca="1" si="20"/>
        <v>-</v>
      </c>
      <c r="K212" s="50"/>
      <c r="L212" s="11" t="str">
        <f t="shared" ca="1" si="18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19"/>
        <v>-</v>
      </c>
      <c r="I213" s="50"/>
      <c r="J213" s="17" t="str">
        <f t="shared" ca="1" si="20"/>
        <v>-</v>
      </c>
      <c r="K213" s="50"/>
      <c r="L213" s="11" t="str">
        <f t="shared" ca="1" si="18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19"/>
        <v>-</v>
      </c>
      <c r="I214" s="50"/>
      <c r="J214" s="17" t="str">
        <f t="shared" ca="1" si="20"/>
        <v>-</v>
      </c>
      <c r="K214" s="50"/>
      <c r="L214" s="11" t="str">
        <f t="shared" ca="1" si="18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19"/>
        <v>-</v>
      </c>
      <c r="I215" s="50"/>
      <c r="J215" s="17" t="str">
        <f t="shared" ca="1" si="20"/>
        <v>-</v>
      </c>
      <c r="K215" s="50"/>
      <c r="L215" s="11" t="str">
        <f t="shared" ca="1" si="18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19"/>
        <v>-</v>
      </c>
      <c r="I216" s="50"/>
      <c r="J216" s="17" t="str">
        <f t="shared" ca="1" si="20"/>
        <v>-</v>
      </c>
      <c r="K216" s="50"/>
      <c r="L216" s="11" t="str">
        <f t="shared" ca="1" si="18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19"/>
        <v>-</v>
      </c>
      <c r="I217" s="50"/>
      <c r="J217" s="17" t="str">
        <f t="shared" ca="1" si="20"/>
        <v>-</v>
      </c>
      <c r="K217" s="50"/>
      <c r="L217" s="11" t="str">
        <f t="shared" ca="1" si="18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19"/>
        <v>-</v>
      </c>
      <c r="I218" s="50"/>
      <c r="J218" s="17" t="str">
        <f t="shared" ca="1" si="20"/>
        <v>-</v>
      </c>
      <c r="K218" s="50"/>
      <c r="L218" s="11" t="str">
        <f t="shared" ca="1" si="18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19"/>
        <v>-</v>
      </c>
      <c r="I219" s="50"/>
      <c r="J219" s="17" t="str">
        <f t="shared" ca="1" si="20"/>
        <v>-</v>
      </c>
      <c r="K219" s="50"/>
      <c r="L219" s="11" t="str">
        <f t="shared" ca="1" si="18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19"/>
        <v>-</v>
      </c>
      <c r="I220" s="50"/>
      <c r="J220" s="17" t="str">
        <f t="shared" ca="1" si="20"/>
        <v>-</v>
      </c>
      <c r="K220" s="50"/>
      <c r="L220" s="11" t="str">
        <f t="shared" ca="1" si="18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19"/>
        <v>-</v>
      </c>
      <c r="I221" s="50"/>
      <c r="J221" s="17" t="str">
        <f t="shared" ca="1" si="20"/>
        <v>-</v>
      </c>
      <c r="K221" s="50"/>
      <c r="L221" s="11" t="str">
        <f t="shared" ca="1" si="18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19"/>
        <v>-</v>
      </c>
      <c r="I222" s="50"/>
      <c r="J222" s="17" t="str">
        <f t="shared" ca="1" si="20"/>
        <v>-</v>
      </c>
      <c r="K222" s="50"/>
      <c r="L222" s="11" t="str">
        <f t="shared" ca="1" si="18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19"/>
        <v>-</v>
      </c>
      <c r="I223" s="50"/>
      <c r="J223" s="17" t="str">
        <f t="shared" ca="1" si="20"/>
        <v>-</v>
      </c>
      <c r="K223" s="50"/>
      <c r="L223" s="11" t="str">
        <f t="shared" ca="1" si="18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19"/>
        <v>-</v>
      </c>
      <c r="I224" s="50"/>
      <c r="J224" s="17" t="str">
        <f t="shared" ca="1" si="20"/>
        <v>-</v>
      </c>
      <c r="K224" s="50"/>
      <c r="L224" s="11" t="str">
        <f t="shared" ca="1" si="18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19"/>
        <v>-</v>
      </c>
      <c r="I225" s="50"/>
      <c r="J225" s="17" t="str">
        <f t="shared" ca="1" si="20"/>
        <v>-</v>
      </c>
      <c r="K225" s="50"/>
      <c r="L225" s="11" t="str">
        <f t="shared" ca="1" si="18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19"/>
        <v>-</v>
      </c>
      <c r="I226" s="50"/>
      <c r="J226" s="17" t="str">
        <f t="shared" ca="1" si="20"/>
        <v>-</v>
      </c>
      <c r="K226" s="50"/>
      <c r="L226" s="11" t="str">
        <f t="shared" ca="1" si="18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19"/>
        <v>-</v>
      </c>
      <c r="I227" s="50"/>
      <c r="J227" s="17" t="str">
        <f t="shared" ca="1" si="20"/>
        <v>-</v>
      </c>
      <c r="K227" s="50"/>
      <c r="L227" s="11" t="str">
        <f t="shared" ca="1" si="18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19"/>
        <v>-</v>
      </c>
      <c r="I228" s="50"/>
      <c r="J228" s="17" t="str">
        <f t="shared" ca="1" si="20"/>
        <v>-</v>
      </c>
      <c r="K228" s="50"/>
      <c r="L228" s="11" t="str">
        <f t="shared" ca="1" si="18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19"/>
        <v>-</v>
      </c>
      <c r="I229" s="50"/>
      <c r="J229" s="17" t="str">
        <f t="shared" ca="1" si="20"/>
        <v>-</v>
      </c>
      <c r="K229" s="50"/>
      <c r="L229" s="11" t="str">
        <f t="shared" ca="1" si="18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19"/>
        <v>-</v>
      </c>
      <c r="I230" s="50"/>
      <c r="J230" s="17" t="str">
        <f t="shared" ca="1" si="20"/>
        <v>-</v>
      </c>
      <c r="K230" s="50"/>
      <c r="L230" s="11" t="str">
        <f t="shared" ca="1" si="18"/>
        <v>-</v>
      </c>
      <c r="M230" s="40"/>
      <c r="N230" s="50"/>
      <c r="O230" s="14" t="s">
        <v>1</v>
      </c>
    </row>
    <row r="231" spans="1:15">
      <c r="A231" s="53"/>
      <c r="B231" s="85"/>
      <c r="C231" s="62"/>
      <c r="D231" s="38"/>
      <c r="E231" s="89"/>
      <c r="F231" s="76"/>
      <c r="G231" s="50"/>
      <c r="H231" s="17" t="str">
        <f t="shared" ca="1" si="19"/>
        <v>-</v>
      </c>
      <c r="I231" s="50"/>
      <c r="J231" s="17" t="str">
        <f t="shared" ca="1" si="20"/>
        <v>-</v>
      </c>
      <c r="K231" s="50"/>
      <c r="L231" s="11" t="str">
        <f t="shared" ca="1" si="18"/>
        <v>-</v>
      </c>
      <c r="M231" s="40"/>
      <c r="N231" s="50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5" priority="90" operator="equal">
      <formula>"-"</formula>
    </cfRule>
    <cfRule type="cellIs" dxfId="174" priority="91" operator="equal">
      <formula>"-"</formula>
    </cfRule>
  </conditionalFormatting>
  <conditionalFormatting sqref="L6:L3183">
    <cfRule type="cellIs" dxfId="173" priority="86" operator="greaterThan">
      <formula>0</formula>
    </cfRule>
  </conditionalFormatting>
  <conditionalFormatting sqref="O1:O1048576">
    <cfRule type="cellIs" dxfId="172" priority="84" operator="equal">
      <formula>"SIM"</formula>
    </cfRule>
    <cfRule type="cellIs" dxfId="171" priority="85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20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-186</v>
      </c>
      <c r="I6" s="26">
        <f>A6+19</f>
        <v>43121</v>
      </c>
      <c r="J6" s="17">
        <f ca="1">IF(I6&lt;&gt;"",I6-TODAY(),"-")</f>
        <v>-171</v>
      </c>
      <c r="K6" s="26">
        <f>I6+30</f>
        <v>43151</v>
      </c>
      <c r="L6" s="10">
        <f t="shared" ref="L6:L68" ca="1" si="0">IF(K6&lt;&gt;"",K6-TODAY(),"-")</f>
        <v>-141</v>
      </c>
      <c r="M6" s="20"/>
      <c r="N6" s="43"/>
      <c r="O6" s="23" t="s">
        <v>1</v>
      </c>
    </row>
    <row r="7" spans="1:15">
      <c r="A7" s="44"/>
      <c r="B7" s="44"/>
      <c r="C7" s="56"/>
      <c r="D7" s="19"/>
      <c r="E7" s="56"/>
      <c r="F7" s="70"/>
      <c r="G7" s="44"/>
      <c r="H7" s="17" t="str">
        <f t="shared" ref="H7:H69" ca="1" si="1">IF(G7&lt;&gt;"",G7-TODAY(),"-")</f>
        <v>-</v>
      </c>
      <c r="I7" s="19"/>
      <c r="J7" s="17" t="str">
        <f t="shared" ref="J7:J70" ca="1" si="2">IF(I7&lt;&gt;"",I7-TODAY(),"-")</f>
        <v>-</v>
      </c>
      <c r="K7" s="27"/>
      <c r="L7" s="11" t="str">
        <f t="shared" ca="1" si="0"/>
        <v>-</v>
      </c>
      <c r="M7" s="22"/>
      <c r="N7" s="44"/>
      <c r="O7" s="24" t="s">
        <v>1</v>
      </c>
    </row>
    <row r="8" spans="1:15">
      <c r="A8" s="45"/>
      <c r="B8" s="45"/>
      <c r="C8" s="57"/>
      <c r="D8" s="12"/>
      <c r="E8" s="55"/>
      <c r="F8" s="71"/>
      <c r="G8" s="45"/>
      <c r="H8" s="17" t="str">
        <f t="shared" ca="1" si="1"/>
        <v>-</v>
      </c>
      <c r="I8" s="12"/>
      <c r="J8" s="17" t="str">
        <f t="shared" ca="1" si="2"/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7"/>
      <c r="F9" s="71"/>
      <c r="G9" s="45"/>
      <c r="H9" s="17" t="str">
        <f t="shared" ca="1" si="1"/>
        <v>-</v>
      </c>
      <c r="I9" s="12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165" priority="90" operator="equal">
      <formula>"-"</formula>
    </cfRule>
    <cfRule type="cellIs" dxfId="164" priority="91" operator="equal">
      <formula>"-"</formula>
    </cfRule>
  </conditionalFormatting>
  <conditionalFormatting sqref="L118:L3184 L6:L20">
    <cfRule type="cellIs" dxfId="163" priority="86" operator="greaterThan">
      <formula>0</formula>
    </cfRule>
  </conditionalFormatting>
  <conditionalFormatting sqref="O118:O1048576 O1:O20">
    <cfRule type="cellIs" dxfId="162" priority="84" operator="equal">
      <formula>"SIM"</formula>
    </cfRule>
    <cfRule type="cellIs" dxfId="161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160" priority="82" operator="equal">
      <formula>"-"</formula>
    </cfRule>
    <cfRule type="cellIs" dxfId="159" priority="83" operator="equal">
      <formula>"-"</formula>
    </cfRule>
  </conditionalFormatting>
  <conditionalFormatting sqref="L77:L79 L39:L75 L23:L37 L83:L89 L95:L117">
    <cfRule type="cellIs" dxfId="158" priority="78" operator="greaterThan">
      <formula>0</formula>
    </cfRule>
  </conditionalFormatting>
  <conditionalFormatting sqref="O23:O75 O77:O117">
    <cfRule type="cellIs" dxfId="157" priority="76" operator="equal">
      <formula>"SIM"</formula>
    </cfRule>
    <cfRule type="cellIs" dxfId="156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155" priority="74" operator="equal">
      <formula>"-"</formula>
    </cfRule>
    <cfRule type="cellIs" dxfId="154" priority="75" operator="equal">
      <formula>"-"</formula>
    </cfRule>
  </conditionalFormatting>
  <conditionalFormatting sqref="L38">
    <cfRule type="cellIs" dxfId="153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152" priority="68" operator="equal">
      <formula>"-"</formula>
    </cfRule>
    <cfRule type="cellIs" dxfId="151" priority="69" operator="equal">
      <formula>"-"</formula>
    </cfRule>
  </conditionalFormatting>
  <conditionalFormatting sqref="L80">
    <cfRule type="cellIs" dxfId="150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149" priority="62" operator="equal">
      <formula>"-"</formula>
    </cfRule>
    <cfRule type="cellIs" dxfId="148" priority="63" operator="equal">
      <formula>"-"</formula>
    </cfRule>
  </conditionalFormatting>
  <conditionalFormatting sqref="L81">
    <cfRule type="cellIs" dxfId="147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46" priority="56" operator="equal">
      <formula>"-"</formula>
    </cfRule>
    <cfRule type="cellIs" dxfId="145" priority="57" operator="equal">
      <formula>"-"</formula>
    </cfRule>
  </conditionalFormatting>
  <conditionalFormatting sqref="L82">
    <cfRule type="cellIs" dxfId="144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43" priority="50" operator="equal">
      <formula>"-"</formula>
    </cfRule>
    <cfRule type="cellIs" dxfId="142" priority="51" operator="equal">
      <formula>"-"</formula>
    </cfRule>
  </conditionalFormatting>
  <conditionalFormatting sqref="L90">
    <cfRule type="cellIs" dxfId="141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40" priority="44" operator="equal">
      <formula>"-"</formula>
    </cfRule>
    <cfRule type="cellIs" dxfId="139" priority="45" operator="equal">
      <formula>"-"</formula>
    </cfRule>
  </conditionalFormatting>
  <conditionalFormatting sqref="L91">
    <cfRule type="cellIs" dxfId="138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37" priority="38" operator="equal">
      <formula>"-"</formula>
    </cfRule>
    <cfRule type="cellIs" dxfId="136" priority="39" operator="equal">
      <formula>"-"</formula>
    </cfRule>
  </conditionalFormatting>
  <conditionalFormatting sqref="L92">
    <cfRule type="cellIs" dxfId="135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34" priority="32" operator="equal">
      <formula>"-"</formula>
    </cfRule>
    <cfRule type="cellIs" dxfId="133" priority="33" operator="equal">
      <formula>"-"</formula>
    </cfRule>
  </conditionalFormatting>
  <conditionalFormatting sqref="L93">
    <cfRule type="cellIs" dxfId="132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31" priority="26" operator="equal">
      <formula>"-"</formula>
    </cfRule>
    <cfRule type="cellIs" dxfId="130" priority="27" operator="equal">
      <formula>"-"</formula>
    </cfRule>
  </conditionalFormatting>
  <conditionalFormatting sqref="L94">
    <cfRule type="cellIs" dxfId="129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28" priority="20" operator="equal">
      <formula>"-"</formula>
    </cfRule>
    <cfRule type="cellIs" dxfId="127" priority="21" operator="equal">
      <formula>"-"</formula>
    </cfRule>
  </conditionalFormatting>
  <conditionalFormatting sqref="L76">
    <cfRule type="cellIs" dxfId="126" priority="16" operator="greaterThan">
      <formula>0</formula>
    </cfRule>
  </conditionalFormatting>
  <conditionalFormatting sqref="O76">
    <cfRule type="cellIs" dxfId="125" priority="14" operator="equal">
      <formula>"SIM"</formula>
    </cfRule>
    <cfRule type="cellIs" dxfId="124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23" priority="12" operator="equal">
      <formula>"-"</formula>
    </cfRule>
    <cfRule type="cellIs" dxfId="122" priority="13" operator="equal">
      <formula>"-"</formula>
    </cfRule>
  </conditionalFormatting>
  <conditionalFormatting sqref="L21:L22">
    <cfRule type="cellIs" dxfId="121" priority="8" operator="greaterThan">
      <formula>0</formula>
    </cfRule>
  </conditionalFormatting>
  <conditionalFormatting sqref="O21:O22">
    <cfRule type="cellIs" dxfId="120" priority="6" operator="equal">
      <formula>"SIM"</formula>
    </cfRule>
    <cfRule type="cellIs" dxfId="119" priority="7" operator="equal">
      <formula>"NÃO"</formula>
    </cfRule>
  </conditionalFormatting>
  <conditionalFormatting sqref="H1:H1048576">
    <cfRule type="cellIs" dxfId="118" priority="5" operator="lessThan">
      <formula>0</formula>
    </cfRule>
  </conditionalFormatting>
  <conditionalFormatting sqref="H6:H232">
    <cfRule type="cellIs" dxfId="117" priority="4" operator="greaterThanOrEqual">
      <formula>0</formula>
    </cfRule>
  </conditionalFormatting>
  <conditionalFormatting sqref="J6:J232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:J104857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-186</v>
      </c>
      <c r="I6" s="26">
        <f>A6+19</f>
        <v>43121</v>
      </c>
      <c r="J6" s="17">
        <f ca="1">IF(I6&lt;&gt;"",I6-TODAY(),"-")</f>
        <v>-171</v>
      </c>
      <c r="K6" s="26">
        <f>I6+30</f>
        <v>43151</v>
      </c>
      <c r="L6" s="10">
        <f t="shared" ref="L6:L68" ca="1" si="0">IF(K6&lt;&gt;"",K6-TODAY(),"-")</f>
        <v>-141</v>
      </c>
      <c r="M6" s="20"/>
      <c r="N6" s="43"/>
      <c r="O6" s="23" t="s">
        <v>1</v>
      </c>
    </row>
    <row r="7" spans="1:15">
      <c r="A7" s="44"/>
      <c r="B7" s="91"/>
      <c r="C7" s="56"/>
      <c r="D7" s="19"/>
      <c r="E7" s="56"/>
      <c r="F7" s="70"/>
      <c r="G7" s="44"/>
      <c r="H7" s="17" t="str">
        <f ca="1">IF(G7&lt;&gt;"",G7-TODAY(),"-")</f>
        <v>-</v>
      </c>
      <c r="I7" s="27"/>
      <c r="J7" s="17" t="str">
        <f ca="1">IF(I7&lt;&gt;"",I7-TODAY(),"-")</f>
        <v>-</v>
      </c>
      <c r="K7" s="27"/>
      <c r="L7" s="11" t="str">
        <f ca="1">IF(K7&lt;&gt;"",K7-TODAY(),"-")</f>
        <v>-</v>
      </c>
      <c r="M7" s="22"/>
      <c r="N7" s="44"/>
      <c r="O7" s="24" t="s">
        <v>1</v>
      </c>
    </row>
    <row r="8" spans="1:15">
      <c r="A8" s="45"/>
      <c r="B8" s="57"/>
      <c r="C8" s="92"/>
      <c r="D8" s="12"/>
      <c r="E8" s="55"/>
      <c r="F8" s="71"/>
      <c r="G8" s="45"/>
      <c r="H8" s="17" t="str">
        <f t="shared" ref="H8:H69" ca="1" si="1">IF(G8&lt;&gt;"",G8-TODAY(),"-")</f>
        <v>-</v>
      </c>
      <c r="I8" s="28"/>
      <c r="J8" s="17" t="str">
        <f t="shared" ref="J8:J70" ca="1" si="2">IF(I8&lt;&gt;"",I8-TODAY(),"-")</f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57"/>
      <c r="C9" s="57"/>
      <c r="D9" s="12"/>
      <c r="E9" s="57"/>
      <c r="F9" s="71"/>
      <c r="G9" s="45"/>
      <c r="H9" s="17" t="str">
        <f t="shared" ca="1" si="1"/>
        <v>-</v>
      </c>
      <c r="I9" s="28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57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57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57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8:L3184 L6:L20">
    <cfRule type="cellIs" dxfId="111" priority="98" operator="greaterThan">
      <formula>0</formula>
    </cfRule>
  </conditionalFormatting>
  <conditionalFormatting sqref="O118:O1048576 O1:O20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7:L79 L39:L75 L23:L37 L83:L89 L95:L117">
    <cfRule type="cellIs" dxfId="106" priority="90" operator="greaterThan">
      <formula>0</formula>
    </cfRule>
  </conditionalFormatting>
  <conditionalFormatting sqref="O23:O75 O77:O117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8">
    <cfRule type="cellIs" dxfId="101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0">
    <cfRule type="cellIs" dxfId="98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1">
    <cfRule type="cellIs" dxfId="95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2">
    <cfRule type="cellIs" dxfId="92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0">
    <cfRule type="cellIs" dxfId="89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1">
    <cfRule type="cellIs" dxfId="86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2">
    <cfRule type="cellIs" dxfId="83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3">
    <cfRule type="cellIs" dxfId="80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4">
    <cfRule type="cellIs" dxfId="77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6">
    <cfRule type="cellIs" dxfId="74" priority="28" operator="greaterThan">
      <formula>0</formula>
    </cfRule>
  </conditionalFormatting>
  <conditionalFormatting sqref="O76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1:L22">
    <cfRule type="cellIs" dxfId="69" priority="20" operator="greaterThan">
      <formula>0</formula>
    </cfRule>
  </conditionalFormatting>
  <conditionalFormatting sqref="O21:O22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2">
    <cfRule type="cellIs" dxfId="65" priority="16" operator="greaterThanOrEqual">
      <formula>0</formula>
    </cfRule>
  </conditionalFormatting>
  <conditionalFormatting sqref="J6:J232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7">
    <cfRule type="cellIs" dxfId="59" priority="8" operator="greaterThan">
      <formula>0</formula>
    </cfRule>
  </conditionalFormatting>
  <conditionalFormatting sqref="O7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7">
    <cfRule type="cellIs" dxfId="56" priority="5" operator="lessThan">
      <formula>0</formula>
    </cfRule>
  </conditionalFormatting>
  <conditionalFormatting sqref="H7">
    <cfRule type="cellIs" dxfId="55" priority="4" operator="greaterThanOrEqual">
      <formula>0</formula>
    </cfRule>
  </conditionalFormatting>
  <conditionalFormatting sqref="J7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7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22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-186</v>
      </c>
      <c r="I6" s="26">
        <f>A6+19</f>
        <v>43121</v>
      </c>
      <c r="J6" s="17">
        <f ca="1">IF(I6&lt;&gt;"",I6-TODAY(),"-")</f>
        <v>-171</v>
      </c>
      <c r="K6" s="26">
        <f>I6+30</f>
        <v>43151</v>
      </c>
      <c r="L6" s="10">
        <f ca="1">IF(K6&lt;&gt;"",K6-TODAY(),"-")</f>
        <v>-141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1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1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2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1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3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1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2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1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1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2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4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5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6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2018-06-15T15:36:06Z</cp:lastPrinted>
  <dcterms:created xsi:type="dcterms:W3CDTF">2013-07-01T17:50:37Z</dcterms:created>
  <dcterms:modified xsi:type="dcterms:W3CDTF">2018-07-11T12:14:49Z</dcterms:modified>
</cp:coreProperties>
</file>